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egioneemiliaromagna-my.sharepoint.com/personal/elisabetta_cani_regione_emilia-romagna_it/Documents/DESKTOP/20241223_E_Marr_rev_mesile/Plone/"/>
    </mc:Choice>
  </mc:AlternateContent>
  <xr:revisionPtr revIDLastSave="0" documentId="8_{8173E289-BD85-4EC9-9652-27B688259082}" xr6:coauthVersionLast="47" xr6:coauthVersionMax="47" xr10:uidLastSave="{00000000-0000-0000-0000-000000000000}"/>
  <bookViews>
    <workbookView xWindow="-110" yWindow="-110" windowWidth="19420" windowHeight="10420" tabRatio="993" xr2:uid="{00000000-000D-0000-FFFF-FFFF00000000}"/>
  </bookViews>
  <sheets>
    <sheet name="Gennaio_2025" sheetId="53" r:id="rId1"/>
    <sheet name="Dicembre_2024" sheetId="52" r:id="rId2"/>
    <sheet name="Novembre_2024" sheetId="51" r:id="rId3"/>
    <sheet name="Ottobre_2024" sheetId="50" r:id="rId4"/>
    <sheet name="Settembre_2024" sheetId="49" r:id="rId5"/>
    <sheet name="Agosto_2024" sheetId="48" r:id="rId6"/>
    <sheet name="Luglio_2024" sheetId="47" r:id="rId7"/>
    <sheet name="Giugno_2024" sheetId="46" r:id="rId8"/>
    <sheet name="Maggio_2024" sheetId="45" r:id="rId9"/>
    <sheet name="Aprile_2024" sheetId="44" r:id="rId10"/>
    <sheet name="Marzo_2024" sheetId="43" r:id="rId11"/>
    <sheet name="Febbraio_2024" sheetId="42" r:id="rId12"/>
    <sheet name="Gennaio_2024" sheetId="41" r:id="rId13"/>
    <sheet name="Dicembre_2023" sheetId="40" r:id="rId14"/>
    <sheet name="Novembre_2023" sheetId="39" r:id="rId15"/>
    <sheet name="Ottobre_2023" sheetId="38" r:id="rId16"/>
    <sheet name="Settembre_2023" sheetId="37" r:id="rId17"/>
    <sheet name="2023_Agosto" sheetId="36" r:id="rId18"/>
  </sheets>
  <externalReferences>
    <externalReference r:id="rId19"/>
    <externalReference r:id="rId20"/>
    <externalReference r:id="rId21"/>
    <externalReference r:id="rId22"/>
    <externalReference r:id="rId23"/>
  </externalReferences>
  <definedNames>
    <definedName name="___654">#REF!</definedName>
    <definedName name="__Anonymous_Sheet_DB__1" localSheetId="17">#REF!</definedName>
    <definedName name="__Anonymous_Sheet_DB__1">#REF!</definedName>
    <definedName name="__Anonymous_Sheet_DB__1_1" localSheetId="17">#REF!</definedName>
    <definedName name="__Anonymous_Sheet_DB__1_1">#REF!</definedName>
    <definedName name="__Anonymous_Sheet_DB__1_2" localSheetId="17">#REF!</definedName>
    <definedName name="__Anonymous_Sheet_DB__1_2">#REF!</definedName>
    <definedName name="_1" localSheetId="17">#REF!</definedName>
    <definedName name="_1">#REF!</definedName>
    <definedName name="_1__4" localSheetId="17">'[1]-c. Forlì'!#REF!</definedName>
    <definedName name="_1__4">'[1]-c. Forlì'!#REF!</definedName>
    <definedName name="_1_3" localSheetId="17">'[2]2_Anagrafica e contratti'!#REF!</definedName>
    <definedName name="_1_3">'[2]2_Anagrafica e contratti'!#REF!</definedName>
    <definedName name="_1_4" localSheetId="17">'[3]-c. Forlì'!#REF!</definedName>
    <definedName name="_1_4">'[3]-c. Forlì'!#REF!</definedName>
    <definedName name="_1_5" localSheetId="17">'[2]4_Noleggio'!#REF!</definedName>
    <definedName name="_1_5">'[2]4_Noleggio'!#REF!</definedName>
    <definedName name="_10" localSheetId="17">#REF!</definedName>
    <definedName name="_10">#REF!</definedName>
    <definedName name="_11" localSheetId="17">#REF!</definedName>
    <definedName name="_11">#REF!</definedName>
    <definedName name="_12" localSheetId="17">#REF!</definedName>
    <definedName name="_12">#REF!</definedName>
    <definedName name="_13" localSheetId="17">#REF!</definedName>
    <definedName name="_13">#REF!</definedName>
    <definedName name="_15">'[3]-c. Forlì'!#REF!</definedName>
    <definedName name="_2" localSheetId="17">[4]PROVET98!#REF!</definedName>
    <definedName name="_2">[4]PROVET98!#REF!</definedName>
    <definedName name="_22222222">#REF!</definedName>
    <definedName name="_3" localSheetId="17">#REF!</definedName>
    <definedName name="_3">#REF!</definedName>
    <definedName name="_4" localSheetId="17">[4]PROVET98!#REF!</definedName>
    <definedName name="_4">[4]PROVET98!#REF!</definedName>
    <definedName name="_5" localSheetId="17">#REF!</definedName>
    <definedName name="_5">#REF!</definedName>
    <definedName name="_5_7">#REF!</definedName>
    <definedName name="_6" localSheetId="17">#REF!</definedName>
    <definedName name="_6">#REF!</definedName>
    <definedName name="_7" localSheetId="17">#REF!</definedName>
    <definedName name="_7">#REF!</definedName>
    <definedName name="_7895">#REF!</definedName>
    <definedName name="_8" localSheetId="17">#REF!</definedName>
    <definedName name="_8">#REF!</definedName>
    <definedName name="_9" localSheetId="17">#REF!</definedName>
    <definedName name="_9">#REF!</definedName>
    <definedName name="_999" localSheetId="17">#REF!</definedName>
    <definedName name="_999">#REF!</definedName>
    <definedName name="_xlnm._FilterDatabase" localSheetId="17" hidden="1">'2023_Agosto'!$A$3:$N$89</definedName>
    <definedName name="A" localSheetId="17">'[4]BIOCH-98'!#REF!</definedName>
    <definedName name="A">'[4]BIOCH-98'!#REF!</definedName>
    <definedName name="a_1_3__2">'[2]2_Anagrafica e contratti'!#REF!</definedName>
    <definedName name="A_3" localSheetId="17">'[2]2_Anagrafica e contratti'!#REF!</definedName>
    <definedName name="A_3">'[2]2_Anagrafica e contratti'!#REF!</definedName>
    <definedName name="A_4" localSheetId="17">'[3]-c. Forlì'!#REF!</definedName>
    <definedName name="A_4">'[3]-c. Forlì'!#REF!</definedName>
    <definedName name="A_5" localSheetId="17">'[2]4_Noleggio'!#REF!</definedName>
    <definedName name="A_5">'[2]4_Noleggio'!#REF!</definedName>
    <definedName name="aaaaalll11">#REF!</definedName>
    <definedName name="alfa">#REF!</definedName>
    <definedName name="_xlnm.Print_Area" localSheetId="17">'2023_Agosto'!$A$1:$M$89</definedName>
    <definedName name="_xlnm.Print_Area" localSheetId="1">Dicembre_2024!$F$1:$N$85</definedName>
    <definedName name="_xlnm.Print_Area" localSheetId="0">Gennaio_2025!$F$1:$N$85</definedName>
    <definedName name="_xlnm.Print_Area" localSheetId="8">Maggio_2024!$A$1:$N$85</definedName>
    <definedName name="_xlnm.Print_Area" localSheetId="14">Novembre_2023!$A$1:$N$85</definedName>
    <definedName name="_xlnm.Print_Area" localSheetId="15">Ottobre_2023!$A$1:$N$85</definedName>
    <definedName name="_xlnm.Print_Area" localSheetId="16">Settembre_2023!$A$1:$N$85</definedName>
    <definedName name="B" localSheetId="17">[4]VARIE98!#REF!</definedName>
    <definedName name="B">[4]VARIE98!#REF!</definedName>
    <definedName name="_xlnm.Database" localSheetId="17">'[4]BIOCH-98'!#REF!</definedName>
    <definedName name="_xlnm.Database">'[4]BIOCH-98'!#REF!</definedName>
    <definedName name="Excel_BuiltIn__FilterDatabase_3" localSheetId="17">'[2]2_Anagrafica e contratti'!#REF!</definedName>
    <definedName name="Excel_BuiltIn__FilterDatabase_3">'[2]2_Anagrafica e contratti'!#REF!</definedName>
    <definedName name="Excel_BuiltIn_Database" localSheetId="17">'[5]BIOCH-98'!#REF!</definedName>
    <definedName name="Excel_BuiltIn_Database">'[5]BIOCH-98'!#REF!</definedName>
    <definedName name="Excel_BuiltIn_Database_3" localSheetId="17">'[2]2_Anagrafica e contratti'!#REF!</definedName>
    <definedName name="Excel_BuiltIn_Database_3">'[2]2_Anagrafica e contratti'!#REF!</definedName>
    <definedName name="Excel_BuiltIn_Database_4" localSheetId="17">'[3]-c. Forlì'!#REF!</definedName>
    <definedName name="Excel_BuiltIn_Database_4">'[3]-c. Forlì'!#REF!</definedName>
    <definedName name="Excel_BuiltIn_Database_5" localSheetId="17">'[2]4_Noleggio'!#REF!</definedName>
    <definedName name="Excel_BuiltIn_Database_5">'[2]4_Noleggio'!#REF!</definedName>
    <definedName name="Excel_BuiltIn_Print_Area_3" localSheetId="17">'[2]2_Anagrafica e contratti'!#REF!</definedName>
    <definedName name="Excel_BuiltIn_Print_Area_3">'[2]2_Anagrafica e contratti'!#REF!</definedName>
    <definedName name="Excel_BuiltIn_Print_Titles_3" localSheetId="17">'[2]2_Anagrafica e contratti'!#REF!</definedName>
    <definedName name="Excel_BuiltIn_Print_Titles_3">'[2]2_Anagrafica e contratti'!#REF!</definedName>
    <definedName name="_xlnm.Print_Titles" localSheetId="17">'2023_Agosto'!$3:$3</definedName>
    <definedName name="_xlnm.Print_Titles" localSheetId="14">Novembre_2023!$3:$3</definedName>
    <definedName name="_xlnm.Print_Titles" localSheetId="15">Ottobre_2023!$3:$3</definedName>
    <definedName name="_xlnm.Print_Titles" localSheetId="16">Settembre_2023!$3:$3</definedName>
    <definedName name="Z" localSheetId="17">#REF!</definedName>
    <definedName name="Z">#REF!</definedName>
    <definedName name="Z_FA36BFB9_62BD_4F21_A970_9B3F551402F4_.wvu.PrintTitles" localSheetId="17" hidden="1">'2023_Agosto'!$3:$3</definedName>
    <definedName name="Z_FA36BFB9_62BD_4F21_A970_9B3F551402F4_.wvu.Rows" localSheetId="17" hidden="1">'2023_Agosto'!$4:$4,'2023_Agosto'!#REF!,'2023_Agosto'!#REF!,'2023_Agosto'!#REF!,'2023_Agosto'!#REF!,'2023_Agosto'!#REF!,'2023_Agosto'!#REF!,'2023_Agosto'!#REF!,'2023_Agosto'!#REF!,'2023_Agosto'!#REF!,'2023_Agosto'!#REF!,'2023_Agosto'!#REF!,'2023_Agosto'!#REF!,'2023_Agosto'!#REF!,'2023_Agosto'!#REF!,'2023_Agosto'!#REF!,'2023_Agosto'!#REF!,'2023_Agosto'!#REF!,'2023_Agosto'!#REF!,'2023_Agost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5" i="52" l="1"/>
  <c r="L84" i="52"/>
  <c r="L83" i="52"/>
  <c r="L82" i="52"/>
  <c r="L81" i="52"/>
  <c r="L80" i="52"/>
  <c r="L79" i="52"/>
  <c r="L78" i="52"/>
  <c r="L77" i="52"/>
  <c r="L76" i="52"/>
  <c r="L75" i="52"/>
  <c r="L74" i="52"/>
  <c r="L73" i="52"/>
  <c r="L72" i="52"/>
  <c r="L71" i="52"/>
  <c r="L70" i="52"/>
  <c r="L69" i="52"/>
  <c r="L68" i="52"/>
  <c r="L67" i="52"/>
  <c r="L66" i="52"/>
  <c r="L65" i="52"/>
  <c r="L64" i="52"/>
  <c r="L63" i="52"/>
  <c r="L62" i="52"/>
  <c r="L61" i="52"/>
  <c r="L60" i="52"/>
  <c r="L59" i="52"/>
  <c r="L58" i="52"/>
  <c r="L57" i="52"/>
  <c r="L56" i="52"/>
  <c r="L55" i="52"/>
  <c r="L54" i="52"/>
  <c r="L53" i="52"/>
  <c r="L52" i="52"/>
  <c r="L51" i="52"/>
  <c r="L50" i="52"/>
  <c r="L49" i="52"/>
  <c r="L48" i="52"/>
  <c r="L46" i="52"/>
  <c r="L45" i="52"/>
  <c r="L44" i="52"/>
  <c r="L43" i="52"/>
  <c r="L42" i="52"/>
  <c r="L41" i="52"/>
  <c r="L40" i="52"/>
  <c r="L39" i="52"/>
  <c r="L38" i="52"/>
  <c r="L37" i="52"/>
  <c r="L36" i="52"/>
  <c r="L35" i="52"/>
  <c r="L33" i="52"/>
  <c r="L32" i="52"/>
  <c r="L31" i="52"/>
  <c r="L30" i="52"/>
  <c r="L29" i="52"/>
  <c r="L28" i="52"/>
  <c r="L27" i="52"/>
  <c r="L26" i="52"/>
  <c r="L25" i="52"/>
  <c r="L24" i="52"/>
  <c r="L23" i="52"/>
  <c r="L22" i="52"/>
  <c r="L21" i="52"/>
  <c r="L20" i="52"/>
  <c r="L19" i="52"/>
  <c r="L18" i="52"/>
  <c r="L17" i="52"/>
  <c r="L16" i="52"/>
  <c r="L15" i="52"/>
  <c r="L14" i="52"/>
  <c r="L13" i="52"/>
  <c r="L12" i="52"/>
  <c r="L11" i="52"/>
  <c r="L10" i="52"/>
  <c r="L9" i="52"/>
  <c r="L8" i="52"/>
  <c r="L7" i="52"/>
  <c r="L6" i="52"/>
  <c r="L5" i="52"/>
  <c r="L85" i="51"/>
  <c r="L84" i="51"/>
  <c r="L83" i="51"/>
  <c r="L82" i="51"/>
  <c r="L81" i="51"/>
  <c r="L80" i="51"/>
  <c r="L79" i="51"/>
  <c r="L78" i="51"/>
  <c r="L77" i="51"/>
  <c r="L76" i="51"/>
  <c r="L75" i="51"/>
  <c r="L74" i="51"/>
  <c r="L73" i="51"/>
  <c r="L72" i="51"/>
  <c r="L71" i="51"/>
  <c r="L70" i="51"/>
  <c r="L69" i="51"/>
  <c r="L68" i="51"/>
  <c r="L67" i="51"/>
  <c r="L66" i="51"/>
  <c r="L65" i="51"/>
  <c r="L64" i="51"/>
  <c r="L63" i="51"/>
  <c r="L62" i="51"/>
  <c r="L61" i="51"/>
  <c r="L60" i="51"/>
  <c r="L59" i="51"/>
  <c r="L58" i="51"/>
  <c r="L57" i="51"/>
  <c r="L56" i="51"/>
  <c r="L55" i="51"/>
  <c r="L54" i="51"/>
  <c r="L53" i="51"/>
  <c r="L52" i="51"/>
  <c r="L51" i="51"/>
  <c r="L50" i="51"/>
  <c r="L49" i="51"/>
  <c r="L48" i="51"/>
  <c r="L46" i="51"/>
  <c r="L45" i="51"/>
  <c r="L44" i="51"/>
  <c r="L43" i="51"/>
  <c r="L42" i="51"/>
  <c r="L41" i="51"/>
  <c r="L40" i="51"/>
  <c r="L39" i="51"/>
  <c r="L38" i="51"/>
  <c r="L37" i="51"/>
  <c r="L36" i="51"/>
  <c r="L35" i="51"/>
  <c r="L33" i="51"/>
  <c r="L32" i="51"/>
  <c r="L31" i="51"/>
  <c r="L30" i="51"/>
  <c r="L29" i="51"/>
  <c r="L28" i="51"/>
  <c r="L27" i="51"/>
  <c r="L26" i="51"/>
  <c r="L25" i="51"/>
  <c r="L24" i="51"/>
  <c r="L23" i="51"/>
  <c r="L22" i="51"/>
  <c r="L21" i="51"/>
  <c r="L20" i="51"/>
  <c r="L19" i="51"/>
  <c r="L18" i="51"/>
  <c r="L17" i="51"/>
  <c r="L16" i="51"/>
  <c r="L15" i="51"/>
  <c r="L14" i="51"/>
  <c r="L13" i="51"/>
  <c r="L12" i="51"/>
  <c r="L11" i="51"/>
  <c r="L10" i="51"/>
  <c r="L9" i="51"/>
  <c r="L8" i="51"/>
  <c r="L7" i="51"/>
  <c r="L6" i="51"/>
  <c r="L5" i="51"/>
  <c r="L85" i="50"/>
  <c r="L84" i="50"/>
  <c r="L83" i="50"/>
  <c r="L82" i="50"/>
  <c r="L81" i="50"/>
  <c r="L80" i="50"/>
  <c r="L79" i="50"/>
  <c r="L78" i="50"/>
  <c r="L77" i="50"/>
  <c r="L76" i="50"/>
  <c r="L75" i="50"/>
  <c r="L74" i="50"/>
  <c r="L73" i="50"/>
  <c r="L72" i="50"/>
  <c r="L71" i="50"/>
  <c r="L70" i="50"/>
  <c r="L69" i="50"/>
  <c r="L68" i="50"/>
  <c r="L67" i="50"/>
  <c r="L66" i="50"/>
  <c r="L65" i="50"/>
  <c r="L64" i="50"/>
  <c r="L63" i="50"/>
  <c r="L62" i="50"/>
  <c r="L61" i="50"/>
  <c r="L60" i="50"/>
  <c r="L59" i="50"/>
  <c r="L58" i="50"/>
  <c r="L57" i="50"/>
  <c r="L56" i="50"/>
  <c r="L55" i="50"/>
  <c r="L54" i="50"/>
  <c r="L53" i="50"/>
  <c r="L52" i="50"/>
  <c r="L51" i="50"/>
  <c r="L50" i="50"/>
  <c r="L49" i="50"/>
  <c r="L48" i="50"/>
  <c r="L46" i="50"/>
  <c r="L45" i="50"/>
  <c r="L44" i="50"/>
  <c r="L43" i="50"/>
  <c r="L42" i="50"/>
  <c r="L41" i="50"/>
  <c r="L40" i="50"/>
  <c r="L39" i="50"/>
  <c r="L38" i="50"/>
  <c r="L37" i="50"/>
  <c r="L36" i="50"/>
  <c r="L35" i="50"/>
  <c r="L33" i="50"/>
  <c r="L32" i="50"/>
  <c r="L31" i="50"/>
  <c r="L30" i="50"/>
  <c r="L29" i="50"/>
  <c r="L28" i="50"/>
  <c r="L27" i="50"/>
  <c r="L26" i="50"/>
  <c r="L25" i="50"/>
  <c r="L24" i="50"/>
  <c r="L23" i="50"/>
  <c r="L22" i="50"/>
  <c r="L21" i="50"/>
  <c r="L20" i="50"/>
  <c r="L19" i="50"/>
  <c r="L18" i="50"/>
  <c r="L17" i="50"/>
  <c r="L16" i="50"/>
  <c r="L15" i="50"/>
  <c r="L14" i="50"/>
  <c r="L13" i="50"/>
  <c r="L12" i="50"/>
  <c r="L11" i="50"/>
  <c r="L10" i="50"/>
  <c r="L9" i="50"/>
  <c r="L8" i="50"/>
  <c r="L7" i="50"/>
  <c r="L6" i="50"/>
  <c r="L5" i="50"/>
  <c r="L85" i="49"/>
  <c r="L84" i="49"/>
  <c r="L83" i="49"/>
  <c r="L82" i="49"/>
  <c r="L81" i="49"/>
  <c r="L80" i="49"/>
  <c r="L79" i="49"/>
  <c r="L78" i="49"/>
  <c r="L77" i="49"/>
  <c r="L76" i="49"/>
  <c r="L75" i="49"/>
  <c r="L74" i="49"/>
  <c r="L73" i="49"/>
  <c r="L72" i="49"/>
  <c r="L71" i="49"/>
  <c r="L70" i="49"/>
  <c r="L69" i="49"/>
  <c r="L68" i="49"/>
  <c r="L67" i="49"/>
  <c r="L66" i="49"/>
  <c r="L65" i="49"/>
  <c r="L64" i="49"/>
  <c r="L63" i="49"/>
  <c r="L62" i="49"/>
  <c r="L61" i="49"/>
  <c r="L60" i="49"/>
  <c r="L59" i="49"/>
  <c r="L58" i="49"/>
  <c r="L57" i="49"/>
  <c r="L56" i="49"/>
  <c r="L55" i="49"/>
  <c r="L54" i="49"/>
  <c r="L53" i="49"/>
  <c r="L52" i="49"/>
  <c r="L51" i="49"/>
  <c r="L50" i="49"/>
  <c r="L49" i="49"/>
  <c r="L48" i="49"/>
  <c r="L46" i="49"/>
  <c r="L45" i="49"/>
  <c r="L44" i="49"/>
  <c r="L43" i="49"/>
  <c r="L42" i="49"/>
  <c r="L41" i="49"/>
  <c r="L40" i="49"/>
  <c r="L39" i="49"/>
  <c r="L38" i="49"/>
  <c r="L37" i="49"/>
  <c r="L36" i="49"/>
  <c r="L35" i="49"/>
  <c r="L33" i="49"/>
  <c r="L32" i="49"/>
  <c r="L31" i="49"/>
  <c r="L30" i="49"/>
  <c r="L29" i="49"/>
  <c r="L28" i="49"/>
  <c r="L27" i="49"/>
  <c r="L26" i="49"/>
  <c r="L25" i="49"/>
  <c r="L24" i="49"/>
  <c r="L23" i="49"/>
  <c r="L22" i="49"/>
  <c r="L21" i="49"/>
  <c r="L20" i="49"/>
  <c r="L19" i="49"/>
  <c r="L18" i="49"/>
  <c r="L17" i="49"/>
  <c r="L16" i="49"/>
  <c r="L15" i="49"/>
  <c r="L14" i="49"/>
  <c r="L13" i="49"/>
  <c r="L12" i="49"/>
  <c r="L11" i="49"/>
  <c r="L10" i="49"/>
  <c r="L9" i="49"/>
  <c r="L8" i="49"/>
  <c r="L7" i="49"/>
  <c r="L6" i="49"/>
  <c r="L5" i="49"/>
  <c r="L85" i="48"/>
  <c r="L84" i="48"/>
  <c r="L83" i="48"/>
  <c r="L82" i="48"/>
  <c r="L81" i="48"/>
  <c r="L80" i="48"/>
  <c r="L79" i="48"/>
  <c r="L78" i="48"/>
  <c r="L77" i="48"/>
  <c r="L76" i="48"/>
  <c r="L75" i="48"/>
  <c r="L74" i="48"/>
  <c r="L73" i="48"/>
  <c r="L72" i="48"/>
  <c r="L71" i="48"/>
  <c r="L70" i="48"/>
  <c r="L69" i="48"/>
  <c r="L68" i="48"/>
  <c r="L67" i="48"/>
  <c r="L66" i="48"/>
  <c r="L65" i="48"/>
  <c r="L64" i="48"/>
  <c r="L63" i="48"/>
  <c r="L62" i="48"/>
  <c r="L61" i="48"/>
  <c r="L60" i="48"/>
  <c r="L59" i="48"/>
  <c r="L58" i="48"/>
  <c r="L57" i="48"/>
  <c r="L56" i="48"/>
  <c r="L55" i="48"/>
  <c r="L54" i="48"/>
  <c r="L53" i="48"/>
  <c r="L52" i="48"/>
  <c r="L51" i="48"/>
  <c r="L50" i="48"/>
  <c r="L49" i="48"/>
  <c r="L48" i="48"/>
  <c r="L46" i="48"/>
  <c r="L45" i="48"/>
  <c r="L44" i="48"/>
  <c r="L43" i="48"/>
  <c r="L42" i="48"/>
  <c r="L41" i="48"/>
  <c r="L40" i="48"/>
  <c r="L39" i="48"/>
  <c r="L38" i="48"/>
  <c r="L37" i="48"/>
  <c r="L36" i="48"/>
  <c r="L35" i="48"/>
  <c r="L33" i="48"/>
  <c r="L32" i="48"/>
  <c r="L31" i="48"/>
  <c r="L30" i="48"/>
  <c r="L29" i="48"/>
  <c r="L28" i="48"/>
  <c r="L27" i="48"/>
  <c r="L26" i="48"/>
  <c r="L25" i="48"/>
  <c r="L24" i="48"/>
  <c r="L23" i="48"/>
  <c r="L22" i="48"/>
  <c r="L21" i="48"/>
  <c r="L20" i="48"/>
  <c r="L19" i="48"/>
  <c r="L18" i="48"/>
  <c r="L17" i="48"/>
  <c r="L16" i="48"/>
  <c r="L15" i="48"/>
  <c r="L14" i="48"/>
  <c r="L13" i="48"/>
  <c r="L12" i="48"/>
  <c r="L11" i="48"/>
  <c r="L10" i="48"/>
  <c r="L9" i="48"/>
  <c r="L8" i="48"/>
  <c r="L7" i="48"/>
  <c r="L6" i="48"/>
  <c r="L5" i="48"/>
  <c r="L85" i="47"/>
  <c r="L84" i="47"/>
  <c r="L83" i="47"/>
  <c r="L82" i="47"/>
  <c r="L81" i="47"/>
  <c r="L80" i="47"/>
  <c r="L79" i="47"/>
  <c r="L78" i="47"/>
  <c r="L77" i="47"/>
  <c r="L76" i="47"/>
  <c r="L75" i="47"/>
  <c r="L74" i="47"/>
  <c r="L73" i="47"/>
  <c r="L72" i="47"/>
  <c r="L71" i="47"/>
  <c r="L70" i="47"/>
  <c r="L69" i="47"/>
  <c r="L68" i="47"/>
  <c r="L67" i="47"/>
  <c r="L66" i="47"/>
  <c r="L65" i="47"/>
  <c r="L64" i="47"/>
  <c r="L63" i="47"/>
  <c r="L62" i="47"/>
  <c r="L61" i="47"/>
  <c r="L60" i="47"/>
  <c r="L59" i="47"/>
  <c r="L58" i="47"/>
  <c r="L57" i="47"/>
  <c r="L56" i="47"/>
  <c r="L55" i="47"/>
  <c r="L54" i="47"/>
  <c r="L53" i="47"/>
  <c r="L52" i="47"/>
  <c r="L51" i="47"/>
  <c r="L50" i="47"/>
  <c r="L49" i="47"/>
  <c r="L48" i="47"/>
  <c r="L46" i="47"/>
  <c r="L45" i="47"/>
  <c r="L44" i="47"/>
  <c r="L43" i="47"/>
  <c r="L42" i="47"/>
  <c r="L41" i="47"/>
  <c r="L40" i="47"/>
  <c r="L39" i="47"/>
  <c r="L38" i="47"/>
  <c r="L37" i="47"/>
  <c r="L36" i="47"/>
  <c r="L35" i="47"/>
  <c r="L33" i="47"/>
  <c r="L32" i="47"/>
  <c r="L31" i="47"/>
  <c r="L30" i="47"/>
  <c r="L29" i="47"/>
  <c r="L28" i="47"/>
  <c r="L27" i="47"/>
  <c r="L26" i="47"/>
  <c r="L25" i="47"/>
  <c r="L24" i="47"/>
  <c r="L23" i="47"/>
  <c r="L22" i="47"/>
  <c r="L21" i="47"/>
  <c r="L20" i="47"/>
  <c r="L19" i="47"/>
  <c r="L18" i="47"/>
  <c r="L17" i="47"/>
  <c r="L16" i="47"/>
  <c r="L15" i="47"/>
  <c r="L14" i="47"/>
  <c r="L13" i="47"/>
  <c r="L12" i="47"/>
  <c r="L11" i="47"/>
  <c r="L10" i="47"/>
  <c r="L9" i="47"/>
  <c r="L8" i="47"/>
  <c r="L7" i="47"/>
  <c r="L6" i="47"/>
  <c r="L5" i="47"/>
  <c r="L85" i="46"/>
  <c r="L84" i="46"/>
  <c r="L83" i="46"/>
  <c r="L82" i="46"/>
  <c r="L81" i="46"/>
  <c r="L80" i="46"/>
  <c r="L79" i="46"/>
  <c r="L78" i="46"/>
  <c r="L77" i="46"/>
  <c r="L76" i="46"/>
  <c r="L75" i="46"/>
  <c r="L74" i="46"/>
  <c r="L73" i="46"/>
  <c r="L72" i="46"/>
  <c r="L71" i="46"/>
  <c r="L70" i="46"/>
  <c r="L69" i="46"/>
  <c r="L68" i="46"/>
  <c r="L67" i="46"/>
  <c r="L66" i="46"/>
  <c r="L65" i="46"/>
  <c r="L64" i="46"/>
  <c r="L63" i="46"/>
  <c r="L62" i="46"/>
  <c r="L61" i="46"/>
  <c r="L60" i="46"/>
  <c r="L59" i="46"/>
  <c r="L58" i="46"/>
  <c r="L57" i="46"/>
  <c r="L56" i="46"/>
  <c r="L55" i="46"/>
  <c r="L54" i="46"/>
  <c r="L53" i="46"/>
  <c r="L52" i="46"/>
  <c r="L51" i="46"/>
  <c r="L50" i="46"/>
  <c r="L49" i="46"/>
  <c r="L48" i="46"/>
  <c r="L46" i="46"/>
  <c r="L45" i="46"/>
  <c r="L44" i="46"/>
  <c r="L43" i="46"/>
  <c r="L42" i="46"/>
  <c r="L41" i="46"/>
  <c r="L40" i="46"/>
  <c r="L39" i="46"/>
  <c r="L38" i="46"/>
  <c r="L37" i="46"/>
  <c r="L36" i="46"/>
  <c r="L35" i="46"/>
  <c r="L33" i="46"/>
  <c r="L32" i="46"/>
  <c r="L31" i="46"/>
  <c r="L30" i="46"/>
  <c r="L29" i="46"/>
  <c r="L28" i="46"/>
  <c r="L27" i="46"/>
  <c r="L26" i="46"/>
  <c r="L25" i="46"/>
  <c r="L24" i="46"/>
  <c r="L23" i="46"/>
  <c r="L22" i="46"/>
  <c r="L21" i="46"/>
  <c r="L20" i="46"/>
  <c r="L19" i="46"/>
  <c r="L18" i="46"/>
  <c r="L17" i="46"/>
  <c r="L16" i="46"/>
  <c r="L15" i="46"/>
  <c r="L14" i="46"/>
  <c r="L13" i="46"/>
  <c r="L12" i="46"/>
  <c r="L11" i="46"/>
  <c r="L10" i="46"/>
  <c r="L9" i="46"/>
  <c r="L8" i="46"/>
  <c r="L7" i="46"/>
  <c r="L6" i="46"/>
  <c r="L5" i="46"/>
  <c r="L85" i="45"/>
  <c r="L84" i="45"/>
  <c r="L83" i="45"/>
  <c r="L82" i="45"/>
  <c r="L81" i="45"/>
  <c r="L80" i="45"/>
  <c r="L79" i="45"/>
  <c r="L78" i="45"/>
  <c r="L77" i="45"/>
  <c r="L76" i="45"/>
  <c r="L75" i="45"/>
  <c r="L74" i="45"/>
  <c r="L73" i="45"/>
  <c r="L72" i="45"/>
  <c r="L71" i="45"/>
  <c r="L70" i="45"/>
  <c r="L69" i="45"/>
  <c r="L68" i="45"/>
  <c r="L67" i="45"/>
  <c r="L66" i="45"/>
  <c r="L65" i="45"/>
  <c r="L64" i="45"/>
  <c r="L63" i="45"/>
  <c r="L62" i="45"/>
  <c r="L61" i="45"/>
  <c r="L60" i="45"/>
  <c r="L59" i="45"/>
  <c r="L58" i="45"/>
  <c r="L57" i="45"/>
  <c r="L56" i="45"/>
  <c r="L55" i="45"/>
  <c r="L54" i="45"/>
  <c r="L53" i="45"/>
  <c r="L52" i="45"/>
  <c r="L51" i="45"/>
  <c r="L50" i="45"/>
  <c r="L49" i="45"/>
  <c r="L48" i="45"/>
  <c r="L46" i="45"/>
  <c r="L45" i="45"/>
  <c r="L44" i="45"/>
  <c r="L43" i="45"/>
  <c r="L42" i="45"/>
  <c r="L41" i="45"/>
  <c r="L40" i="45"/>
  <c r="L39" i="45"/>
  <c r="L38" i="45"/>
  <c r="L37" i="45"/>
  <c r="L36" i="45"/>
  <c r="L35" i="45"/>
  <c r="L33" i="45"/>
  <c r="L32" i="45"/>
  <c r="L31" i="45"/>
  <c r="L30" i="45"/>
  <c r="L29" i="45"/>
  <c r="L28" i="45"/>
  <c r="L27" i="45"/>
  <c r="L26" i="45"/>
  <c r="L25" i="45"/>
  <c r="L24" i="45"/>
  <c r="L23" i="45"/>
  <c r="L22" i="45"/>
  <c r="L21" i="45"/>
  <c r="L20" i="45"/>
  <c r="L19" i="45"/>
  <c r="L18" i="45"/>
  <c r="L17" i="45"/>
  <c r="L16" i="45"/>
  <c r="L15" i="45"/>
  <c r="L14" i="45"/>
  <c r="L13" i="45"/>
  <c r="L12" i="45"/>
  <c r="L11" i="45"/>
  <c r="L10" i="45"/>
  <c r="L9" i="45"/>
  <c r="L8" i="45"/>
  <c r="L7" i="45"/>
  <c r="L6" i="45"/>
  <c r="L5" i="45"/>
  <c r="L85" i="44"/>
  <c r="L84" i="44"/>
  <c r="L83" i="44"/>
  <c r="L82" i="44"/>
  <c r="L81" i="44"/>
  <c r="L80" i="44"/>
  <c r="L79" i="44"/>
  <c r="L78" i="44"/>
  <c r="L77" i="44"/>
  <c r="L76" i="44"/>
  <c r="L75" i="44"/>
  <c r="L74" i="44"/>
  <c r="L73" i="44"/>
  <c r="L72" i="44"/>
  <c r="L71" i="44"/>
  <c r="L70" i="44"/>
  <c r="L69" i="44"/>
  <c r="L68" i="44"/>
  <c r="L67" i="44"/>
  <c r="L66" i="44"/>
  <c r="L65" i="44"/>
  <c r="L64" i="44"/>
  <c r="L63" i="44"/>
  <c r="L62" i="44"/>
  <c r="L61" i="44"/>
  <c r="L60" i="44"/>
  <c r="L59" i="44"/>
  <c r="L58" i="44"/>
  <c r="L57" i="44"/>
  <c r="L56" i="44"/>
  <c r="L55" i="44"/>
  <c r="L54" i="44"/>
  <c r="L53" i="44"/>
  <c r="L52" i="44"/>
  <c r="L51" i="44"/>
  <c r="L50" i="44"/>
  <c r="L49" i="44"/>
  <c r="L48" i="44"/>
  <c r="L46" i="44"/>
  <c r="L45" i="44"/>
  <c r="L44" i="44"/>
  <c r="L43" i="44"/>
  <c r="L42" i="44"/>
  <c r="L41" i="44"/>
  <c r="L40" i="44"/>
  <c r="L39" i="44"/>
  <c r="L38" i="44"/>
  <c r="L37" i="44"/>
  <c r="L36" i="44"/>
  <c r="L35" i="44"/>
  <c r="L33" i="44"/>
  <c r="L32" i="44"/>
  <c r="L31" i="44"/>
  <c r="L30" i="44"/>
  <c r="L29" i="44"/>
  <c r="L28" i="44"/>
  <c r="L27" i="44"/>
  <c r="L26" i="44"/>
  <c r="L25" i="44"/>
  <c r="L24" i="44"/>
  <c r="L23" i="44"/>
  <c r="L22" i="44"/>
  <c r="L21" i="44"/>
  <c r="L20" i="44"/>
  <c r="L19" i="44"/>
  <c r="L18" i="44"/>
  <c r="L17" i="44"/>
  <c r="L16" i="44"/>
  <c r="L15" i="44"/>
  <c r="L14" i="44"/>
  <c r="L13" i="44"/>
  <c r="L12" i="44"/>
  <c r="L11" i="44"/>
  <c r="L10" i="44"/>
  <c r="L9" i="44"/>
  <c r="L8" i="44"/>
  <c r="L7" i="44"/>
  <c r="L6" i="44"/>
  <c r="L5" i="44"/>
  <c r="L85" i="43"/>
  <c r="L84" i="43"/>
  <c r="L83" i="43"/>
  <c r="L82" i="43"/>
  <c r="L81" i="43"/>
  <c r="L80" i="43"/>
  <c r="L79" i="43"/>
  <c r="L78" i="43"/>
  <c r="L77" i="43"/>
  <c r="L76" i="43"/>
  <c r="L75" i="43"/>
  <c r="L74" i="43"/>
  <c r="L73" i="43"/>
  <c r="L72" i="43"/>
  <c r="L71" i="43"/>
  <c r="L70" i="43"/>
  <c r="L69" i="43"/>
  <c r="L68" i="43"/>
  <c r="L67" i="43"/>
  <c r="L66" i="43"/>
  <c r="L65" i="43"/>
  <c r="L64" i="43"/>
  <c r="L63" i="43"/>
  <c r="L62" i="43"/>
  <c r="L61" i="43"/>
  <c r="L60" i="43"/>
  <c r="L59" i="43"/>
  <c r="L58" i="43"/>
  <c r="L57" i="43"/>
  <c r="L56" i="43"/>
  <c r="L55" i="43"/>
  <c r="L54" i="43"/>
  <c r="L53" i="43"/>
  <c r="L52" i="43"/>
  <c r="L51" i="43"/>
  <c r="L50" i="43"/>
  <c r="L49" i="43"/>
  <c r="L48" i="43"/>
  <c r="L46" i="43"/>
  <c r="L45" i="43"/>
  <c r="L44" i="43"/>
  <c r="L43" i="43"/>
  <c r="L42" i="43"/>
  <c r="L41" i="43"/>
  <c r="L40" i="43"/>
  <c r="L39" i="43"/>
  <c r="L38" i="43"/>
  <c r="L37" i="43"/>
  <c r="L36" i="43"/>
  <c r="L35" i="43"/>
  <c r="L33" i="43"/>
  <c r="L32" i="43"/>
  <c r="L31" i="43"/>
  <c r="L30" i="43"/>
  <c r="L29" i="43"/>
  <c r="L28" i="43"/>
  <c r="L27" i="43"/>
  <c r="L26" i="43"/>
  <c r="L25" i="43"/>
  <c r="L24" i="43"/>
  <c r="L23" i="43"/>
  <c r="L22" i="43"/>
  <c r="L21" i="43"/>
  <c r="L20" i="43"/>
  <c r="L19" i="43"/>
  <c r="L18" i="43"/>
  <c r="L17" i="43"/>
  <c r="L16" i="43"/>
  <c r="L15" i="43"/>
  <c r="L14" i="43"/>
  <c r="L13" i="43"/>
  <c r="L12" i="43"/>
  <c r="L11" i="43"/>
  <c r="L10" i="43"/>
  <c r="L9" i="43"/>
  <c r="L8" i="43"/>
  <c r="L7" i="43"/>
  <c r="L6" i="43"/>
  <c r="L5" i="43"/>
  <c r="L85" i="42"/>
  <c r="L84" i="42"/>
  <c r="L83" i="42"/>
  <c r="L82" i="42"/>
  <c r="L81" i="42"/>
  <c r="L80" i="42"/>
  <c r="L79" i="42"/>
  <c r="L78" i="42"/>
  <c r="L77" i="42"/>
  <c r="L76" i="42"/>
  <c r="L75" i="42"/>
  <c r="L74" i="42"/>
  <c r="L73" i="42"/>
  <c r="L72" i="42"/>
  <c r="L71" i="42"/>
  <c r="L70" i="42"/>
  <c r="L69" i="42"/>
  <c r="L68" i="42"/>
  <c r="L67" i="42"/>
  <c r="L66" i="42"/>
  <c r="L65" i="42"/>
  <c r="L64" i="42"/>
  <c r="L63" i="42"/>
  <c r="L62" i="42"/>
  <c r="L61" i="42"/>
  <c r="L60" i="42"/>
  <c r="L59" i="42"/>
  <c r="L58" i="42"/>
  <c r="L57" i="42"/>
  <c r="L56" i="42"/>
  <c r="L55" i="42"/>
  <c r="L54" i="42"/>
  <c r="L53" i="42"/>
  <c r="L52" i="42"/>
  <c r="L51" i="42"/>
  <c r="L50" i="42"/>
  <c r="L49" i="42"/>
  <c r="L48" i="42"/>
  <c r="L46" i="42"/>
  <c r="L45" i="42"/>
  <c r="L44" i="42"/>
  <c r="L43" i="42"/>
  <c r="L42" i="42"/>
  <c r="L41" i="42"/>
  <c r="L40" i="42"/>
  <c r="L39" i="42"/>
  <c r="L38" i="42"/>
  <c r="L37" i="42"/>
  <c r="L36" i="42"/>
  <c r="L35" i="42"/>
  <c r="L33" i="42"/>
  <c r="L32" i="42"/>
  <c r="L31" i="42"/>
  <c r="L30" i="42"/>
  <c r="L29" i="42"/>
  <c r="L28" i="42"/>
  <c r="L27" i="42"/>
  <c r="L26" i="42"/>
  <c r="L25" i="42"/>
  <c r="L24" i="42"/>
  <c r="L23" i="42"/>
  <c r="L22" i="42"/>
  <c r="L21" i="42"/>
  <c r="L20" i="42"/>
  <c r="L19" i="42"/>
  <c r="L18" i="42"/>
  <c r="L17" i="42"/>
  <c r="L16" i="42"/>
  <c r="L15" i="42"/>
  <c r="L14" i="42"/>
  <c r="L13" i="42"/>
  <c r="L12" i="42"/>
  <c r="L11" i="42"/>
  <c r="L10" i="42"/>
  <c r="L9" i="42"/>
  <c r="L8" i="42"/>
  <c r="L7" i="42"/>
  <c r="L6" i="42"/>
  <c r="L5" i="42"/>
  <c r="L85" i="41"/>
  <c r="L84" i="41"/>
  <c r="L83" i="41"/>
  <c r="L82" i="41"/>
  <c r="L81" i="41"/>
  <c r="L80" i="41"/>
  <c r="L79" i="41"/>
  <c r="L78" i="41"/>
  <c r="L77" i="41"/>
  <c r="L76" i="41"/>
  <c r="L75" i="41"/>
  <c r="L74" i="41"/>
  <c r="L73" i="41"/>
  <c r="L72" i="41"/>
  <c r="L71" i="41"/>
  <c r="L70" i="41"/>
  <c r="L69" i="41"/>
  <c r="L68" i="41"/>
  <c r="L67" i="41"/>
  <c r="L66" i="41"/>
  <c r="L65" i="41"/>
  <c r="L64" i="41"/>
  <c r="L63" i="41"/>
  <c r="L62" i="41"/>
  <c r="L61" i="41"/>
  <c r="L60" i="41"/>
  <c r="L59" i="41"/>
  <c r="L58" i="41"/>
  <c r="L57" i="41"/>
  <c r="L56" i="41"/>
  <c r="L55" i="41"/>
  <c r="L54" i="41"/>
  <c r="L53" i="41"/>
  <c r="L52" i="41"/>
  <c r="L51" i="41"/>
  <c r="L50" i="41"/>
  <c r="L49" i="41"/>
  <c r="L48" i="41"/>
  <c r="L46" i="41"/>
  <c r="L45" i="41"/>
  <c r="L44" i="41"/>
  <c r="L43" i="41"/>
  <c r="L42" i="41"/>
  <c r="L41" i="41"/>
  <c r="L40" i="41"/>
  <c r="L39" i="41"/>
  <c r="L38" i="41"/>
  <c r="L37" i="41"/>
  <c r="L36" i="41"/>
  <c r="L35" i="41"/>
  <c r="L33" i="41"/>
  <c r="L32" i="41"/>
  <c r="L31" i="41"/>
  <c r="L30" i="41"/>
  <c r="L29" i="41"/>
  <c r="L28" i="41"/>
  <c r="L27" i="41"/>
  <c r="L26" i="41"/>
  <c r="L25" i="41"/>
  <c r="L24" i="41"/>
  <c r="L23" i="41"/>
  <c r="L22" i="41"/>
  <c r="L21" i="41"/>
  <c r="L20" i="41"/>
  <c r="L19" i="41"/>
  <c r="L18" i="41"/>
  <c r="L17" i="41"/>
  <c r="L16" i="41"/>
  <c r="L15" i="41"/>
  <c r="L14" i="41"/>
  <c r="L13" i="41"/>
  <c r="L12" i="41"/>
  <c r="L11" i="41"/>
  <c r="L10" i="41"/>
  <c r="L9" i="41"/>
  <c r="L8" i="41"/>
  <c r="L7" i="41"/>
  <c r="L6" i="41"/>
  <c r="L5" i="41"/>
  <c r="L85" i="40"/>
  <c r="L84" i="40"/>
  <c r="L83" i="40"/>
  <c r="L82" i="40"/>
  <c r="L81" i="40"/>
  <c r="L80" i="40"/>
  <c r="L79" i="40"/>
  <c r="L78" i="40"/>
  <c r="L77" i="40"/>
  <c r="L76" i="40"/>
  <c r="L75" i="40"/>
  <c r="L74" i="40"/>
  <c r="L73" i="40"/>
  <c r="L72" i="40"/>
  <c r="L71" i="40"/>
  <c r="L70" i="40"/>
  <c r="L69" i="40"/>
  <c r="L68" i="40"/>
  <c r="L67" i="40"/>
  <c r="L66" i="40"/>
  <c r="L65" i="40"/>
  <c r="L64" i="40"/>
  <c r="L63" i="40"/>
  <c r="L62" i="40"/>
  <c r="L61" i="40"/>
  <c r="L60" i="40"/>
  <c r="L59" i="40"/>
  <c r="L58" i="40"/>
  <c r="L57" i="40"/>
  <c r="L56" i="40"/>
  <c r="L55" i="40"/>
  <c r="L54" i="40"/>
  <c r="L53" i="40"/>
  <c r="L52" i="40"/>
  <c r="L51" i="40"/>
  <c r="L50" i="40"/>
  <c r="L49" i="40"/>
  <c r="L48" i="40"/>
  <c r="L46" i="40"/>
  <c r="L45" i="40"/>
  <c r="L44" i="40"/>
  <c r="L43" i="40"/>
  <c r="L42" i="40"/>
  <c r="L41" i="40"/>
  <c r="L40" i="40"/>
  <c r="L39" i="40"/>
  <c r="L38" i="40"/>
  <c r="L37" i="40"/>
  <c r="L36" i="40"/>
  <c r="L35" i="40"/>
  <c r="L33" i="40"/>
  <c r="L32" i="40"/>
  <c r="L31" i="40"/>
  <c r="L30" i="40"/>
  <c r="L29" i="40"/>
  <c r="L28" i="40"/>
  <c r="L27" i="40"/>
  <c r="L26" i="40"/>
  <c r="L25" i="40"/>
  <c r="L24" i="40"/>
  <c r="L23" i="40"/>
  <c r="L22" i="40"/>
  <c r="L21" i="40"/>
  <c r="L20" i="40"/>
  <c r="L19" i="40"/>
  <c r="L18" i="40"/>
  <c r="L17" i="40"/>
  <c r="L16" i="40"/>
  <c r="L15" i="40"/>
  <c r="L14" i="40"/>
  <c r="L13" i="40"/>
  <c r="L12" i="40"/>
  <c r="L11" i="40"/>
  <c r="L10" i="40"/>
  <c r="L9" i="40"/>
  <c r="L8" i="40"/>
  <c r="L7" i="40"/>
  <c r="L6" i="40"/>
  <c r="L5" i="40"/>
  <c r="L85" i="39"/>
  <c r="L84" i="39"/>
  <c r="L83" i="39"/>
  <c r="L82" i="39"/>
  <c r="L81" i="39"/>
  <c r="L80" i="39"/>
  <c r="L79" i="39"/>
  <c r="L78" i="39"/>
  <c r="L77" i="39"/>
  <c r="L76" i="39"/>
  <c r="L75" i="39"/>
  <c r="L74" i="39"/>
  <c r="L73" i="39"/>
  <c r="L72" i="39"/>
  <c r="L71" i="39"/>
  <c r="L70" i="39"/>
  <c r="L69" i="39"/>
  <c r="L68" i="39"/>
  <c r="L67" i="39"/>
  <c r="L66" i="39"/>
  <c r="L65" i="39"/>
  <c r="L64" i="39"/>
  <c r="L63" i="39"/>
  <c r="L62" i="39"/>
  <c r="L61" i="39"/>
  <c r="L60" i="39"/>
  <c r="L59" i="39"/>
  <c r="L58" i="39"/>
  <c r="L57" i="39"/>
  <c r="L56" i="39"/>
  <c r="L55" i="39"/>
  <c r="L54" i="39"/>
  <c r="L53" i="39"/>
  <c r="L52" i="39"/>
  <c r="L51" i="39"/>
  <c r="L50" i="39"/>
  <c r="L49" i="39"/>
  <c r="L48" i="39"/>
  <c r="L46" i="39"/>
  <c r="L45" i="39"/>
  <c r="L44" i="39"/>
  <c r="L43" i="39"/>
  <c r="L42" i="39"/>
  <c r="L41" i="39"/>
  <c r="L40" i="39"/>
  <c r="L39" i="39"/>
  <c r="L38" i="39"/>
  <c r="L37" i="39"/>
  <c r="L36" i="39"/>
  <c r="L35" i="39"/>
  <c r="L33" i="39"/>
  <c r="L32" i="39"/>
  <c r="L31" i="39"/>
  <c r="L30" i="39"/>
  <c r="L29" i="39"/>
  <c r="L28" i="39"/>
  <c r="L27" i="39"/>
  <c r="L26" i="39"/>
  <c r="L25" i="39"/>
  <c r="L24" i="39"/>
  <c r="L23" i="39"/>
  <c r="L22" i="39"/>
  <c r="L21" i="39"/>
  <c r="L20" i="39"/>
  <c r="L19" i="39"/>
  <c r="L18" i="39"/>
  <c r="L17" i="39"/>
  <c r="L16" i="39"/>
  <c r="L15" i="39"/>
  <c r="L14" i="39"/>
  <c r="L13" i="39"/>
  <c r="L12" i="39"/>
  <c r="L11" i="39"/>
  <c r="L10" i="39"/>
  <c r="L9" i="39"/>
  <c r="L8" i="39"/>
  <c r="L7" i="39"/>
  <c r="L6" i="39"/>
  <c r="L5" i="39"/>
  <c r="L85" i="38"/>
  <c r="L84" i="38"/>
  <c r="L83" i="38"/>
  <c r="L82" i="38"/>
  <c r="L81" i="38"/>
  <c r="L80" i="38"/>
  <c r="L79" i="38"/>
  <c r="L78" i="38"/>
  <c r="L77" i="38"/>
  <c r="L76" i="38"/>
  <c r="L75" i="38"/>
  <c r="L74" i="38"/>
  <c r="L73" i="38"/>
  <c r="L72" i="38"/>
  <c r="L71" i="38"/>
  <c r="L70" i="38"/>
  <c r="L69" i="38"/>
  <c r="L68" i="38"/>
  <c r="L67" i="38"/>
  <c r="L66" i="38"/>
  <c r="L65" i="38"/>
  <c r="L64" i="38"/>
  <c r="L63" i="38"/>
  <c r="L62" i="38"/>
  <c r="L61" i="38"/>
  <c r="L60" i="38"/>
  <c r="L59" i="38"/>
  <c r="L58" i="38"/>
  <c r="L57" i="38"/>
  <c r="L56" i="38"/>
  <c r="L55" i="38"/>
  <c r="L54" i="38"/>
  <c r="L53" i="38"/>
  <c r="L52" i="38"/>
  <c r="L51" i="38"/>
  <c r="L50" i="38"/>
  <c r="L49" i="38"/>
  <c r="L48" i="38"/>
  <c r="L46" i="38"/>
  <c r="L45" i="38"/>
  <c r="L44" i="38"/>
  <c r="L43" i="38"/>
  <c r="L42" i="38"/>
  <c r="L41" i="38"/>
  <c r="L40" i="38"/>
  <c r="L39" i="38"/>
  <c r="L38" i="38"/>
  <c r="L37" i="38"/>
  <c r="L36" i="38"/>
  <c r="L35" i="38"/>
  <c r="L33" i="38"/>
  <c r="L32" i="38"/>
  <c r="L31" i="38"/>
  <c r="L30" i="38"/>
  <c r="L29" i="38"/>
  <c r="L28" i="38"/>
  <c r="L27" i="38"/>
  <c r="L26" i="38"/>
  <c r="L25" i="38"/>
  <c r="L24" i="38"/>
  <c r="L23" i="38"/>
  <c r="L22" i="38"/>
  <c r="L21" i="38"/>
  <c r="L20" i="38"/>
  <c r="L19" i="38"/>
  <c r="L18" i="38"/>
  <c r="L17" i="38"/>
  <c r="L16" i="38"/>
  <c r="L15" i="38"/>
  <c r="L14" i="38"/>
  <c r="L13" i="38"/>
  <c r="L12" i="38"/>
  <c r="L11" i="38"/>
  <c r="L10" i="38"/>
  <c r="L9" i="38"/>
  <c r="L8" i="38"/>
  <c r="L7" i="38"/>
  <c r="L6" i="38"/>
  <c r="L5" i="38"/>
  <c r="L77" i="37"/>
  <c r="L81" i="37" l="1"/>
  <c r="L82" i="37"/>
  <c r="L85" i="37" l="1"/>
  <c r="L84" i="37"/>
  <c r="L83" i="37"/>
  <c r="L80" i="37"/>
  <c r="L79" i="37"/>
  <c r="L78" i="37"/>
  <c r="L76" i="37"/>
  <c r="L75" i="37"/>
  <c r="L74" i="37"/>
  <c r="L73" i="37"/>
  <c r="L72" i="37"/>
  <c r="L71" i="37"/>
  <c r="L70" i="37"/>
  <c r="L69" i="37"/>
  <c r="L68" i="37"/>
  <c r="L67" i="37"/>
  <c r="L66" i="37"/>
  <c r="L65" i="37"/>
  <c r="L64" i="37"/>
  <c r="L63" i="37"/>
  <c r="L62" i="37"/>
  <c r="L61" i="37"/>
  <c r="L60" i="37"/>
  <c r="L59" i="37"/>
  <c r="L58" i="37"/>
  <c r="L57" i="37"/>
  <c r="L56" i="37"/>
  <c r="L55" i="37"/>
  <c r="L54" i="37"/>
  <c r="L53" i="37"/>
  <c r="L52" i="37"/>
  <c r="L51" i="37"/>
  <c r="L50" i="37"/>
  <c r="L49" i="37"/>
  <c r="L48" i="37"/>
  <c r="L46" i="37"/>
  <c r="L45" i="37"/>
  <c r="L44" i="37"/>
  <c r="L43" i="37"/>
  <c r="L42" i="37"/>
  <c r="L41" i="37"/>
  <c r="L40" i="37"/>
  <c r="L39" i="37"/>
  <c r="L38" i="37"/>
  <c r="L37" i="37"/>
  <c r="L36" i="37"/>
  <c r="L35" i="37"/>
  <c r="L33" i="37"/>
  <c r="L32" i="37"/>
  <c r="L31" i="37"/>
  <c r="L30" i="37"/>
  <c r="L29" i="37"/>
  <c r="L28" i="37"/>
  <c r="L27" i="37"/>
  <c r="L26" i="37"/>
  <c r="L25" i="37"/>
  <c r="L24" i="37"/>
  <c r="L23" i="37"/>
  <c r="L22" i="37"/>
  <c r="L21" i="37"/>
  <c r="L20" i="37"/>
  <c r="L19" i="37"/>
  <c r="L18" i="37"/>
  <c r="L17" i="37"/>
  <c r="L16" i="37"/>
  <c r="L15" i="37"/>
  <c r="L14" i="37"/>
  <c r="L13" i="37"/>
  <c r="L12" i="37"/>
  <c r="L11" i="37"/>
  <c r="L10" i="37"/>
  <c r="L9" i="37"/>
  <c r="L8" i="37"/>
  <c r="L7" i="37"/>
  <c r="L6" i="37"/>
  <c r="L5" i="37"/>
  <c r="L89" i="36"/>
  <c r="L88" i="36"/>
  <c r="L87" i="36"/>
  <c r="L86" i="36"/>
  <c r="L85" i="36"/>
  <c r="L84" i="36"/>
  <c r="L83" i="36"/>
  <c r="L82" i="36"/>
  <c r="L81" i="36"/>
  <c r="L80" i="36"/>
  <c r="L79" i="36"/>
  <c r="L78" i="36"/>
  <c r="L77" i="36"/>
  <c r="L76" i="36"/>
  <c r="L75" i="36"/>
  <c r="L74" i="36"/>
  <c r="L73" i="36"/>
  <c r="L72" i="36"/>
  <c r="L71" i="36"/>
  <c r="L70" i="36"/>
  <c r="L69" i="36"/>
  <c r="L68" i="36"/>
  <c r="L67" i="36"/>
  <c r="L66" i="36"/>
  <c r="L65" i="36"/>
  <c r="L64" i="36"/>
  <c r="L63" i="36"/>
  <c r="L62" i="36"/>
  <c r="L61" i="36"/>
  <c r="L60" i="36"/>
  <c r="L59" i="36"/>
  <c r="L58" i="36"/>
  <c r="L57" i="36"/>
  <c r="L56" i="36"/>
  <c r="L55" i="36"/>
  <c r="L54" i="36"/>
  <c r="L53" i="36"/>
  <c r="L52" i="36"/>
  <c r="L50" i="36"/>
  <c r="L49" i="36"/>
  <c r="L47" i="36"/>
  <c r="L46" i="36"/>
  <c r="L45" i="36"/>
  <c r="L44" i="36"/>
  <c r="L43" i="36"/>
  <c r="L42" i="36"/>
  <c r="L41" i="36"/>
  <c r="L40" i="36"/>
  <c r="L39" i="36"/>
  <c r="L38" i="36"/>
  <c r="L37" i="36"/>
  <c r="L36" i="36"/>
  <c r="L35" i="36"/>
  <c r="L33" i="36"/>
  <c r="L32" i="36"/>
  <c r="L31" i="36"/>
  <c r="L30" i="36"/>
  <c r="L29" i="36"/>
  <c r="L28" i="36"/>
  <c r="L27" i="36"/>
  <c r="L26" i="36"/>
  <c r="L25" i="36"/>
  <c r="L24" i="36"/>
  <c r="L23" i="36"/>
  <c r="L22" i="36"/>
  <c r="L21" i="36"/>
  <c r="L20" i="36"/>
  <c r="L19" i="36"/>
  <c r="L18" i="36"/>
  <c r="L17" i="36"/>
  <c r="L16" i="36"/>
  <c r="L15" i="36"/>
  <c r="L14" i="36"/>
  <c r="L13" i="36"/>
  <c r="L12" i="36"/>
  <c r="L11" i="36"/>
  <c r="L10" i="36"/>
  <c r="L9" i="36"/>
  <c r="L8" i="36"/>
  <c r="L7" i="36"/>
  <c r="L6" i="36"/>
  <c r="L5" i="36"/>
</calcChain>
</file>

<file path=xl/sharedStrings.xml><?xml version="1.0" encoding="utf-8"?>
<sst xmlns="http://schemas.openxmlformats.org/spreadsheetml/2006/main" count="10317" uniqueCount="217">
  <si>
    <t>CARNI: bovine, suine, ovine, avicunicole, uova e ovoprodotti</t>
  </si>
  <si>
    <t>Denominazione
di vendita</t>
  </si>
  <si>
    <t>Conservazione (A\R\C\S)</t>
  </si>
  <si>
    <t>Unità di misura del prezzo</t>
  </si>
  <si>
    <t>Denominazione del prodotto se esistente (es: philadelphia; gran turchese; nutella)</t>
  </si>
  <si>
    <t>R</t>
  </si>
  <si>
    <t>Kg</t>
  </si>
  <si>
    <t>C/S</t>
  </si>
  <si>
    <t>CARNI SUINE</t>
  </si>
  <si>
    <t>CARNI OVINE</t>
  </si>
  <si>
    <t>Agnello senza testa</t>
  </si>
  <si>
    <t>Agnello Cosciotto</t>
  </si>
  <si>
    <t>Uova cat.a m medie cassa x 30</t>
  </si>
  <si>
    <t>Pz</t>
  </si>
  <si>
    <t>Uova cat.a m medie cassa x 30 - BIO</t>
  </si>
  <si>
    <t>Misto uova pastorizzate - BIO</t>
  </si>
  <si>
    <t>kg</t>
  </si>
  <si>
    <t>C</t>
  </si>
  <si>
    <t>Misto uova pastorizzate 1 kg</t>
  </si>
  <si>
    <t>CARNI BOVINE</t>
  </si>
  <si>
    <t>Albume d'uovo</t>
  </si>
  <si>
    <t>Albume d'uovo - BIO</t>
  </si>
  <si>
    <t>CARNI AVICUNICOLE</t>
  </si>
  <si>
    <t>Indice revisione prezzi</t>
  </si>
  <si>
    <t>Periodicità revisione</t>
  </si>
  <si>
    <t>mensile</t>
  </si>
  <si>
    <t>BMTI - prezzi ingrosso: "UOVA"</t>
  </si>
  <si>
    <t>ISTAT - NIC - COIP: "01123 - Carne ovina e caprina"</t>
  </si>
  <si>
    <t>BMTI - prezzi ingrosso: "CARNE SUINA"</t>
  </si>
  <si>
    <t>BMTI - prezzi ingrosso: "CARNI DI POLLO"</t>
  </si>
  <si>
    <t>BMTI - prezzi ingrosso: "CARNI DI TACCHINO"</t>
  </si>
  <si>
    <t>BMTI - prezzi ingrosso: "CARNI DI CONIGLIO"</t>
  </si>
  <si>
    <t>BMTI - prezzi ingrosso: "CARNE DI VITELLO"</t>
  </si>
  <si>
    <t>BMTI - prezzi ingrosso: "CARNE DI BOVINO ADULTO"</t>
  </si>
  <si>
    <t>Prezzo prodotto offerto € (per unità di misura, IVA esclusa)  
(P)
(Max 4 decimali)</t>
  </si>
  <si>
    <t>LOTTO 1 - Affidamento della fornitura di prodotti alimentari per il territorio regionale</t>
  </si>
  <si>
    <t>Campanello gommosa vitellone</t>
  </si>
  <si>
    <t>Fesa scottona</t>
  </si>
  <si>
    <t>Fesa vitellone</t>
  </si>
  <si>
    <t>Fettina vitellone ca. 120 g</t>
  </si>
  <si>
    <t xml:space="preserve">Girello scottona </t>
  </si>
  <si>
    <t>Girello vitellone</t>
  </si>
  <si>
    <t xml:space="preserve">Hamburger 100/110 gr </t>
  </si>
  <si>
    <t>Macinato vitellone</t>
  </si>
  <si>
    <t>Noce vitellone</t>
  </si>
  <si>
    <t xml:space="preserve">Roast-Beef scottona disossato </t>
  </si>
  <si>
    <t>Roast-Beef vitellone disossato</t>
  </si>
  <si>
    <t>Scamone scottona</t>
  </si>
  <si>
    <t>Sottofesa senza girello scottona</t>
  </si>
  <si>
    <t>Sottofesa vitellone</t>
  </si>
  <si>
    <t>Spezzatino spalla vitellone</t>
  </si>
  <si>
    <t>Fesa vitellone - BIO</t>
  </si>
  <si>
    <t>Fettine posteriore vitellone - BIO</t>
  </si>
  <si>
    <t>Girello vitellone - BIO</t>
  </si>
  <si>
    <t>Macinato vitellone - BIO</t>
  </si>
  <si>
    <t>Spezzatino vitellone - BIO</t>
  </si>
  <si>
    <t>Arrosto vitello Spalla/Reale</t>
  </si>
  <si>
    <t>Arrosto vitello Spalla/Reale C</t>
  </si>
  <si>
    <t>Fesa vitello</t>
  </si>
  <si>
    <t xml:space="preserve">Girello vitello </t>
  </si>
  <si>
    <t>Lombo vitello senza osso</t>
  </si>
  <si>
    <t>Pancia Petto vitello disossato</t>
  </si>
  <si>
    <t>Sottofesa con girello vitello</t>
  </si>
  <si>
    <t>Sottospalla vitello disossato</t>
  </si>
  <si>
    <t>Spalla vitello disossato</t>
  </si>
  <si>
    <t>Braciola 170 gr</t>
  </si>
  <si>
    <t>Coppa suino disossata</t>
  </si>
  <si>
    <t xml:space="preserve">Cosciotto disossato </t>
  </si>
  <si>
    <t xml:space="preserve">Fettine lombo suino 100/120 </t>
  </si>
  <si>
    <t>Fettine panate suino</t>
  </si>
  <si>
    <t>Filone suino cuore italiano</t>
  </si>
  <si>
    <t xml:space="preserve">Lombo suino disossato </t>
  </si>
  <si>
    <t>Pancetta suino senza cotenna</t>
  </si>
  <si>
    <t>Salsiccia grossa</t>
  </si>
  <si>
    <t>Spalla disossata</t>
  </si>
  <si>
    <t>Spiedini misti tacchino/pollo/suino/verdura 160/180 gr ca</t>
  </si>
  <si>
    <t>Braciole suino - BIO</t>
  </si>
  <si>
    <t>Fettine suino - BIO</t>
  </si>
  <si>
    <t>Arrosto coniglio</t>
  </si>
  <si>
    <t>Coniglio</t>
  </si>
  <si>
    <t xml:space="preserve">Coniglio disossato </t>
  </si>
  <si>
    <t>Cosce coniglio</t>
  </si>
  <si>
    <t>Coscia pollo a ponte</t>
  </si>
  <si>
    <t>Coscia pollo singola 240/280 g</t>
  </si>
  <si>
    <t xml:space="preserve">Fettina petto pollo - grammatura ca. 120gr </t>
  </si>
  <si>
    <t>Fettina petto pollo - grammatura ca. 120gr - C</t>
  </si>
  <si>
    <t xml:space="preserve">Fuso pollo congelato </t>
  </si>
  <si>
    <t>Fuso pollo fresco</t>
  </si>
  <si>
    <t>Gallina busto</t>
  </si>
  <si>
    <t>Petto pollo C</t>
  </si>
  <si>
    <t>Petto pollo senza forcella</t>
  </si>
  <si>
    <t xml:space="preserve">Pollo busto </t>
  </si>
  <si>
    <t>Pollo busto congelato ca. 1 kg</t>
  </si>
  <si>
    <t xml:space="preserve">Rollatina anca pollo 200gT/R C </t>
  </si>
  <si>
    <t xml:space="preserve">Sovrac. Pollo s/o S/p cl.A Iqf </t>
  </si>
  <si>
    <t xml:space="preserve">Sovracoscia pollo </t>
  </si>
  <si>
    <t>Pollo busto</t>
  </si>
  <si>
    <t>Fusi pollo - BIO</t>
  </si>
  <si>
    <t>Petto pollo - BIO</t>
  </si>
  <si>
    <t>Petto pollo a fette - BIO</t>
  </si>
  <si>
    <t>Sovracosce senza pelle e senza ossa  - BIO</t>
  </si>
  <si>
    <t>Arrosto Fesa tacchino</t>
  </si>
  <si>
    <t>Cotoletta fesa di tacchino 140 gr C</t>
  </si>
  <si>
    <t xml:space="preserve">Fesa tacchino lobo </t>
  </si>
  <si>
    <t>Fesa tacchino lobo</t>
  </si>
  <si>
    <t>Fettina fesa tacchino - grammatura ca. 120gr</t>
  </si>
  <si>
    <t>Fettina fesa tacchino - grammatura ca. 120gr C</t>
  </si>
  <si>
    <t>Hamburger tacchino ca. 100 gr</t>
  </si>
  <si>
    <t>Tacchino arrosto affettato 100 gr ATM</t>
  </si>
  <si>
    <t xml:space="preserve">Tacchino coscia disossata </t>
  </si>
  <si>
    <t>Codice
Intercent -ER</t>
  </si>
  <si>
    <t>HAMB.100% CARNE ITA 100g MS  S</t>
  </si>
  <si>
    <t xml:space="preserve">MACINATO BOVINO ADULTO     IQF </t>
  </si>
  <si>
    <t>SOTTOFESA VITELLO SQUADS/VNAZF</t>
  </si>
  <si>
    <t xml:space="preserve">FESA VONE BIO S/V            F </t>
  </si>
  <si>
    <t xml:space="preserve">FETTINE B.A. NAZ.BIO S/V     F   </t>
  </si>
  <si>
    <t>GIRELLO VONE BIO S/V         F</t>
  </si>
  <si>
    <t xml:space="preserve">MACINATO VONE BIO S/V        F  </t>
  </si>
  <si>
    <t xml:space="preserve">SPEZZATINO VONE BIO 50 g S/V F </t>
  </si>
  <si>
    <t>BRACIOLE SUINO 170 g MAP T/R F</t>
  </si>
  <si>
    <t>COPPA SUINO DIS.S/V          F</t>
  </si>
  <si>
    <t xml:space="preserve">COSCIOTTO SUINO DIS.S/C S/V  F </t>
  </si>
  <si>
    <t>FETTINE PAN.SUINO 140g 5kgT/RC</t>
  </si>
  <si>
    <t xml:space="preserve">LOMBO SUINO NAZ.DIS.CUORE S/VF </t>
  </si>
  <si>
    <t xml:space="preserve">PANCETTA SUINO S/COTENNA S/V F </t>
  </si>
  <si>
    <t xml:space="preserve">SPALLA SUINO DIS.S/COT.S/V   F </t>
  </si>
  <si>
    <t>SPIED.BUONAGRIGLIA 140gT/R IQF</t>
  </si>
  <si>
    <t>BRACIOLE SUINO BIO S/V       F</t>
  </si>
  <si>
    <t xml:space="preserve">FETTINE SUINO BIO 120 g S/V  F </t>
  </si>
  <si>
    <t>AGNELLO SENZA TESTA 13/15 kg C</t>
  </si>
  <si>
    <t>COSCIA AGNELLO NAZIONALE C/O C</t>
  </si>
  <si>
    <t xml:space="preserve">ARROSTO CONIGLIO S/V     T/R C  </t>
  </si>
  <si>
    <t xml:space="preserve">CONIGLIO NAZ.INTERO          F </t>
  </si>
  <si>
    <t>CONIGLIO NAZ.DISOSSATO S/V   F</t>
  </si>
  <si>
    <t xml:space="preserve">COSCIA CONIGLIO NAZ. X2 SKIN F   </t>
  </si>
  <si>
    <t>COSCIA POLLO NAZ.A PONTE CL.AF</t>
  </si>
  <si>
    <t>COSCIA POLLO NAZ.230/270gCL.AC</t>
  </si>
  <si>
    <t>PETTO POL.NAZ.FETTE S/V CL.A F</t>
  </si>
  <si>
    <t>FETTINE PETTO POL.CL.A T/R IQF</t>
  </si>
  <si>
    <t>FUSO POLLO CL.A              C</t>
  </si>
  <si>
    <t>GALLINA BUSTO NAZ. CL.A      F</t>
  </si>
  <si>
    <t>PETTO POLLO NAZ. S/V CL.A    C</t>
  </si>
  <si>
    <t xml:space="preserve">PETTO POLLO ABF S/V CL.A     F </t>
  </si>
  <si>
    <t xml:space="preserve">POLLO BUSTO 1200gNOOGM ABFCLAF </t>
  </si>
  <si>
    <t xml:space="preserve">POLLO BUSTO NAZ. 1000g CL.A  C </t>
  </si>
  <si>
    <t xml:space="preserve">ROLLATINA ANCA POLLO 200gT/R C </t>
  </si>
  <si>
    <t>SOVRAC.POLLO S/O S/P CL.A  IQF</t>
  </si>
  <si>
    <t xml:space="preserve">SOVRACOSCIA POLLO ABF S/VCL.AF </t>
  </si>
  <si>
    <t xml:space="preserve">FUSO POLLO BIO S/V CL.A      F </t>
  </si>
  <si>
    <t xml:space="preserve">PETTO POLLO BIO S/V CL.A     F </t>
  </si>
  <si>
    <t xml:space="preserve">PETTO POL.FETTE BIO S/V CL.A F </t>
  </si>
  <si>
    <t xml:space="preserve">SOVRAC.POLLO BIO S/OS/PS/VCLAF </t>
  </si>
  <si>
    <t>ARROTOLATO FESA TACCH.CL.AT/RF</t>
  </si>
  <si>
    <t>COTOLETTA FESA TAC140gIT T/R C</t>
  </si>
  <si>
    <t xml:space="preserve">FESA TACC.TRANCIO S/V CL.A   F </t>
  </si>
  <si>
    <t xml:space="preserve">FESA TACCHINO META' S/V CL.A C  </t>
  </si>
  <si>
    <t>FESA TACC.NAZ.FETTE S/V CL.A F</t>
  </si>
  <si>
    <t>FETTINE FESA TAC120 CL.A T/R C</t>
  </si>
  <si>
    <t xml:space="preserve">HAMBURGER TACCH.PREC.100g 2kgC </t>
  </si>
  <si>
    <t>TACCHINO ARROSTO AFFET.100gATM</t>
  </si>
  <si>
    <t xml:space="preserve">SOVRACOSCIA TACCH.S/O S/PCL.AC  </t>
  </si>
  <si>
    <t>ALBUME UOVO ALL.TERRA NATUR1kg</t>
  </si>
  <si>
    <t>MISTO UOVO ALL.TERRA NATURE1kg</t>
  </si>
  <si>
    <t>UOVA A TERRA MEDIE VASSOIO30PZ</t>
  </si>
  <si>
    <t>ALBUME UOVO BIO NATURELLE 500g</t>
  </si>
  <si>
    <t>MISTO UOVO BIOLOGICO 1 kg</t>
  </si>
  <si>
    <t>UOVA BIO L GRANDI 6 PZ</t>
  </si>
  <si>
    <t>UF (Unità Fatturazione) MARR</t>
  </si>
  <si>
    <t>FATTORE CONVERSIONE</t>
  </si>
  <si>
    <t>PREZZO DI LISTINO MARR</t>
  </si>
  <si>
    <t>KG</t>
  </si>
  <si>
    <t>N.</t>
  </si>
  <si>
    <t xml:space="preserve"> FUSO POLLO NO OGM ABF S/VCL.AF </t>
  </si>
  <si>
    <t>CAMPANELLO VIT.NE S/V AF-AW</t>
  </si>
  <si>
    <t>FESA SCOTTONA S/V AF-AW</t>
  </si>
  <si>
    <t xml:space="preserve">FETTINE VIT.NE PORZ.S/V AF-AW </t>
  </si>
  <si>
    <t>GIRELLO SCOTTONA S/V AF-AW</t>
  </si>
  <si>
    <t>ROAST-BEEF SCOTT.S/O 3/C. S/V AF-AW</t>
  </si>
  <si>
    <t>SCAMONE SCOTT. S/V AF-AW</t>
  </si>
  <si>
    <t xml:space="preserve">SOTTOFESA SCOTT.INT. S/V AF-AW </t>
  </si>
  <si>
    <t>SPEZZATINO VIT.NE S/V AF-AW</t>
  </si>
  <si>
    <t xml:space="preserve">ROLLE SPAL/S.SP.VITELLO*V*S/V AF-AW </t>
  </si>
  <si>
    <t>ARROSTO SP.TO V.LLO*V*S/VCONG AF-AW</t>
  </si>
  <si>
    <t>PANCIA/PUNTA VITELLO*V*SO S/V AF-AW</t>
  </si>
  <si>
    <t>FETT.SUINO100/120gFBAAF-AWS/VF</t>
  </si>
  <si>
    <t>SALSICCIA SUINO FBA AF-AW S/VF</t>
  </si>
  <si>
    <t xml:space="preserve">FESA VONE S/V AF-AW          F  </t>
  </si>
  <si>
    <t xml:space="preserve">GIRELLO VONE S/V AF-AW       F </t>
  </si>
  <si>
    <t xml:space="preserve">NOCE VONE S/V AF-AW          F  </t>
  </si>
  <si>
    <t xml:space="preserve">ROAST-BEEF VONE DIS.S/V AF-AWF </t>
  </si>
  <si>
    <t xml:space="preserve">SOTTOFESA VONE SQ. S/V AF-AW F </t>
  </si>
  <si>
    <t xml:space="preserve">FESA VITELLO S/V AF-AW       F  </t>
  </si>
  <si>
    <t xml:space="preserve">GIRELLO VITELLO S/V AF-AW    F </t>
  </si>
  <si>
    <t xml:space="preserve">LOMBO VITELLO DIS.S/V AF-AW  F </t>
  </si>
  <si>
    <t xml:space="preserve">REALE VITELLO DIS.S/V AF-AW  F  </t>
  </si>
  <si>
    <t xml:space="preserve">SPALLA VITELLO DIS.S/V AF-AW F  </t>
  </si>
  <si>
    <t xml:space="preserve"> FILONE SUINO FBA AF-AW S/V   F  </t>
  </si>
  <si>
    <t>Cod. MARR</t>
  </si>
  <si>
    <t>Revisione Agosto 2023</t>
  </si>
  <si>
    <t>Revisione Settembre 2023</t>
  </si>
  <si>
    <t>Revisione Ottobre 2023</t>
  </si>
  <si>
    <t>Revisione Novembre 2023</t>
  </si>
  <si>
    <t>Revisione Dicembre 2023</t>
  </si>
  <si>
    <t>Revisione Gennaio 2024</t>
  </si>
  <si>
    <t>Revisione Febbraio 2024</t>
  </si>
  <si>
    <t>Revisione Marzo 
2024</t>
  </si>
  <si>
    <t>Revisione Aprile 
2024</t>
  </si>
  <si>
    <t>Revisione 
Marzo 
2024</t>
  </si>
  <si>
    <t>Revisione Maggio
2024</t>
  </si>
  <si>
    <t>Revisione Giugno
2024</t>
  </si>
  <si>
    <t>Revisione Luglio
2024</t>
  </si>
  <si>
    <t>Revisione Agosto
2024</t>
  </si>
  <si>
    <t>Revisione Settembre
2024</t>
  </si>
  <si>
    <t>Revisione Ottobre
2024</t>
  </si>
  <si>
    <t>Revisione Novembre
2024</t>
  </si>
  <si>
    <t>Revisione Dicembre
2024</t>
  </si>
  <si>
    <t>Revisione Gennaio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</si>
</sst>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 &quot;* #,##0.00_-;&quot;-€ &quot;* #,##0.00_-;_-&quot;€ &quot;* \-??_-;_-@_-"/>
    <numFmt numFmtId="165" formatCode="_-[$€]\ * #,##0.00_-;\-[$€]\ * #,##0.00_-;_-[$€]\ * &quot;-&quot;??_-;_-@_-"/>
    <numFmt numFmtId="166" formatCode="&quot;L.&quot;\ #,##0;[Red]\-&quot;L.&quot;\ #,##0"/>
    <numFmt numFmtId="167" formatCode="&quot;€&quot;\ #,##0.00"/>
    <numFmt numFmtId="168" formatCode="[$€-2]\ #,##0.0000;\-[$€-2]\ #,##0.0000"/>
  </numFmts>
  <fonts count="4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u/>
      <sz val="10"/>
      <name val="Arial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1"/>
      <name val="Arial"/>
      <family val="2"/>
    </font>
    <font>
      <b/>
      <i/>
      <sz val="10"/>
      <color indexed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1"/>
      <name val="Verdana"/>
      <family val="2"/>
    </font>
    <font>
      <sz val="11"/>
      <name val="Arial"/>
      <family val="2"/>
    </font>
    <font>
      <b/>
      <sz val="11"/>
      <color indexed="16"/>
      <name val="Arial"/>
      <family val="2"/>
    </font>
    <font>
      <sz val="10"/>
      <color indexed="16"/>
      <name val="Verdana"/>
      <family val="2"/>
    </font>
    <font>
      <sz val="10"/>
      <name val="MS Sans Serif"/>
    </font>
    <font>
      <b/>
      <sz val="10"/>
      <name val="Verdana"/>
      <family val="2"/>
    </font>
    <font>
      <sz val="10"/>
      <color rgb="FFC00000"/>
      <name val="Arial"/>
      <family val="2"/>
    </font>
    <font>
      <b/>
      <u/>
      <sz val="16"/>
      <name val="Verdana"/>
      <family val="2"/>
    </font>
    <font>
      <b/>
      <sz val="16"/>
      <name val="Verdana"/>
      <family val="2"/>
    </font>
    <font>
      <i/>
      <sz val="10"/>
      <name val="Arial"/>
      <family val="2"/>
    </font>
    <font>
      <i/>
      <sz val="10"/>
      <color indexed="9"/>
      <name val="Arial"/>
      <family val="2"/>
    </font>
    <font>
      <b/>
      <sz val="11"/>
      <name val="Verdana"/>
      <family val="2"/>
    </font>
    <font>
      <sz val="10"/>
      <name val="Cambria"/>
      <family val="1"/>
    </font>
    <font>
      <i/>
      <sz val="10"/>
      <name val="Cambria"/>
      <family val="1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50"/>
      </patternFill>
    </fill>
    <fill>
      <patternFill patternType="solid">
        <fgColor indexed="11"/>
        <bgColor indexed="2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1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3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9"/>
      </patternFill>
    </fill>
    <fill>
      <patternFill patternType="solid">
        <fgColor indexed="33"/>
        <bgColor indexed="1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0" borderId="2" applyNumberFormat="0" applyFill="0" applyAlignment="0" applyProtection="0"/>
    <xf numFmtId="0" fontId="8" fillId="17" borderId="3" applyNumberFormat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27" fillId="22" borderId="0" applyNumberFormat="0" applyBorder="0" applyAlignment="0" applyProtection="0"/>
    <xf numFmtId="164" fontId="27" fillId="0" borderId="0" applyFill="0" applyBorder="0" applyAlignment="0" applyProtection="0"/>
    <xf numFmtId="165" fontId="26" fillId="0" borderId="0" applyFont="0" applyFill="0" applyBorder="0" applyAlignment="0" applyProtection="0"/>
    <xf numFmtId="0" fontId="9" fillId="7" borderId="1" applyNumberFormat="0" applyAlignment="0" applyProtection="0"/>
    <xf numFmtId="43" fontId="3" fillId="0" borderId="0" applyFill="0" applyBorder="0" applyAlignment="0" applyProtection="0"/>
    <xf numFmtId="38" fontId="32" fillId="0" borderId="0" applyFont="0" applyFill="0" applyBorder="0" applyAlignment="0" applyProtection="0"/>
    <xf numFmtId="0" fontId="10" fillId="23" borderId="0" applyNumberFormat="0" applyBorder="0" applyAlignment="0" applyProtection="0"/>
    <xf numFmtId="0" fontId="27" fillId="24" borderId="4" applyNumberFormat="0" applyAlignment="0" applyProtection="0"/>
    <xf numFmtId="0" fontId="11" fillId="16" borderId="5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166" fontId="32" fillId="0" borderId="0" applyFont="0" applyFill="0" applyBorder="0" applyAlignment="0" applyProtection="0"/>
    <xf numFmtId="0" fontId="22" fillId="0" borderId="0"/>
    <xf numFmtId="9" fontId="3" fillId="0" borderId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3" fillId="0" borderId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0" fontId="3" fillId="22" borderId="0" applyNumberFormat="0" applyBorder="0" applyAlignment="0" applyProtection="0"/>
    <xf numFmtId="43" fontId="3" fillId="0" borderId="0" applyFill="0" applyBorder="0" applyAlignment="0" applyProtection="0"/>
    <xf numFmtId="0" fontId="3" fillId="24" borderId="4" applyNumberFormat="0" applyAlignment="0" applyProtection="0"/>
    <xf numFmtId="0" fontId="1" fillId="0" borderId="0"/>
  </cellStyleXfs>
  <cellXfs count="115">
    <xf numFmtId="0" fontId="0" fillId="0" borderId="0" xfId="0"/>
    <xf numFmtId="168" fontId="31" fillId="0" borderId="0" xfId="30" applyNumberFormat="1" applyFont="1" applyAlignment="1">
      <alignment vertical="center"/>
    </xf>
    <xf numFmtId="168" fontId="3" fillId="0" borderId="11" xfId="30" applyNumberFormat="1" applyFont="1" applyBorder="1" applyAlignment="1" applyProtection="1">
      <alignment horizontal="center" vertical="center" wrapText="1"/>
      <protection locked="0"/>
    </xf>
    <xf numFmtId="43" fontId="34" fillId="26" borderId="12" xfId="32" applyFont="1" applyFill="1" applyBorder="1" applyAlignment="1">
      <alignment vertical="center" wrapText="1"/>
    </xf>
    <xf numFmtId="1" fontId="35" fillId="26" borderId="14" xfId="55" applyNumberFormat="1" applyFont="1" applyFill="1" applyBorder="1" applyAlignment="1">
      <alignment horizontal="left" vertical="center"/>
    </xf>
    <xf numFmtId="1" fontId="3" fillId="26" borderId="12" xfId="55" applyNumberFormat="1" applyFont="1" applyFill="1" applyBorder="1" applyAlignment="1">
      <alignment horizontal="center" vertical="center" wrapText="1"/>
    </xf>
    <xf numFmtId="1" fontId="3" fillId="26" borderId="12" xfId="55" applyNumberFormat="1" applyFont="1" applyFill="1" applyBorder="1" applyAlignment="1">
      <alignment vertical="center" wrapText="1"/>
    </xf>
    <xf numFmtId="9" fontId="25" fillId="26" borderId="12" xfId="56" applyFont="1" applyFill="1" applyBorder="1" applyAlignment="1">
      <alignment horizontal="center" vertical="center" wrapText="1"/>
    </xf>
    <xf numFmtId="1" fontId="24" fillId="30" borderId="12" xfId="55" applyNumberFormat="1" applyFont="1" applyFill="1" applyBorder="1" applyAlignment="1">
      <alignment horizontal="left" vertical="center"/>
    </xf>
    <xf numFmtId="3" fontId="26" fillId="30" borderId="12" xfId="58" applyNumberFormat="1" applyFont="1" applyFill="1" applyBorder="1" applyAlignment="1">
      <alignment horizontal="centerContinuous" vertical="center"/>
    </xf>
    <xf numFmtId="1" fontId="24" fillId="30" borderId="12" xfId="55" applyNumberFormat="1" applyFont="1" applyFill="1" applyBorder="1" applyAlignment="1">
      <alignment horizontal="centerContinuous" vertical="center"/>
    </xf>
    <xf numFmtId="0" fontId="22" fillId="0" borderId="11" xfId="55" applyBorder="1" applyAlignment="1">
      <alignment vertical="center" wrapText="1"/>
    </xf>
    <xf numFmtId="0" fontId="22" fillId="0" borderId="11" xfId="55" applyBorder="1" applyAlignment="1">
      <alignment horizontal="center" vertical="center" wrapText="1"/>
    </xf>
    <xf numFmtId="0" fontId="22" fillId="0" borderId="11" xfId="55" applyBorder="1" applyAlignment="1">
      <alignment horizontal="center" vertical="center"/>
    </xf>
    <xf numFmtId="0" fontId="22" fillId="0" borderId="11" xfId="55" applyBorder="1" applyAlignment="1">
      <alignment vertical="center"/>
    </xf>
    <xf numFmtId="0" fontId="22" fillId="0" borderId="11" xfId="55" applyBorder="1" applyAlignment="1">
      <alignment horizontal="left" vertical="center" wrapText="1"/>
    </xf>
    <xf numFmtId="0" fontId="22" fillId="0" borderId="10" xfId="55" applyBorder="1" applyAlignment="1">
      <alignment vertical="center" wrapText="1"/>
    </xf>
    <xf numFmtId="0" fontId="22" fillId="0" borderId="10" xfId="55" applyBorder="1" applyAlignment="1">
      <alignment horizontal="center" vertical="center" wrapText="1"/>
    </xf>
    <xf numFmtId="0" fontId="22" fillId="0" borderId="10" xfId="55" applyBorder="1" applyAlignment="1">
      <alignment vertical="center"/>
    </xf>
    <xf numFmtId="0" fontId="29" fillId="0" borderId="11" xfId="55" applyFont="1" applyBorder="1" applyAlignment="1">
      <alignment horizontal="center" vertical="center" wrapText="1"/>
    </xf>
    <xf numFmtId="0" fontId="22" fillId="0" borderId="0" xfId="55" applyAlignment="1">
      <alignment vertical="center"/>
    </xf>
    <xf numFmtId="0" fontId="22" fillId="0" borderId="0" xfId="55" applyAlignment="1">
      <alignment horizontal="center" vertical="center"/>
    </xf>
    <xf numFmtId="167" fontId="22" fillId="0" borderId="0" xfId="30" applyNumberFormat="1" applyFont="1" applyAlignment="1">
      <alignment horizontal="right" vertical="center"/>
    </xf>
    <xf numFmtId="0" fontId="22" fillId="29" borderId="0" xfId="55" applyFill="1" applyAlignment="1">
      <alignment vertical="center"/>
    </xf>
    <xf numFmtId="168" fontId="31" fillId="29" borderId="0" xfId="30" applyNumberFormat="1" applyFont="1" applyFill="1" applyAlignment="1">
      <alignment vertical="center"/>
    </xf>
    <xf numFmtId="167" fontId="22" fillId="29" borderId="0" xfId="30" applyNumberFormat="1" applyFont="1" applyFill="1" applyAlignment="1">
      <alignment horizontal="right" vertical="center"/>
    </xf>
    <xf numFmtId="1" fontId="36" fillId="29" borderId="14" xfId="55" applyNumberFormat="1" applyFont="1" applyFill="1" applyBorder="1" applyAlignment="1">
      <alignment horizontal="left" vertical="center"/>
    </xf>
    <xf numFmtId="1" fontId="24" fillId="30" borderId="12" xfId="55" applyNumberFormat="1" applyFont="1" applyFill="1" applyBorder="1" applyAlignment="1">
      <alignment vertical="center"/>
    </xf>
    <xf numFmtId="1" fontId="36" fillId="29" borderId="0" xfId="55" applyNumberFormat="1" applyFont="1" applyFill="1" applyAlignment="1">
      <alignment horizontal="left" vertical="center"/>
    </xf>
    <xf numFmtId="1" fontId="35" fillId="26" borderId="12" xfId="55" applyNumberFormat="1" applyFont="1" applyFill="1" applyBorder="1" applyAlignment="1">
      <alignment horizontal="left" vertical="center"/>
    </xf>
    <xf numFmtId="1" fontId="22" fillId="30" borderId="12" xfId="55" applyNumberFormat="1" applyFill="1" applyBorder="1" applyAlignment="1">
      <alignment horizontal="center" vertical="center" wrapText="1"/>
    </xf>
    <xf numFmtId="1" fontId="22" fillId="0" borderId="13" xfId="55" applyNumberFormat="1" applyBorder="1" applyAlignment="1">
      <alignment horizontal="center" vertical="center" wrapText="1"/>
    </xf>
    <xf numFmtId="3" fontId="37" fillId="30" borderId="12" xfId="58" applyNumberFormat="1" applyFont="1" applyFill="1" applyBorder="1" applyAlignment="1">
      <alignment horizontal="centerContinuous" vertical="center"/>
    </xf>
    <xf numFmtId="0" fontId="22" fillId="0" borderId="0" xfId="55" applyAlignment="1">
      <alignment horizontal="center" vertical="center" wrapText="1"/>
    </xf>
    <xf numFmtId="1" fontId="36" fillId="29" borderId="0" xfId="55" applyNumberFormat="1" applyFont="1" applyFill="1" applyAlignment="1">
      <alignment vertical="center"/>
    </xf>
    <xf numFmtId="1" fontId="35" fillId="26" borderId="12" xfId="55" applyNumberFormat="1" applyFont="1" applyFill="1" applyBorder="1" applyAlignment="1">
      <alignment vertical="center"/>
    </xf>
    <xf numFmtId="1" fontId="22" fillId="30" borderId="12" xfId="55" applyNumberFormat="1" applyFill="1" applyBorder="1" applyAlignment="1">
      <alignment vertical="center" wrapText="1"/>
    </xf>
    <xf numFmtId="1" fontId="22" fillId="0" borderId="13" xfId="55" applyNumberFormat="1" applyBorder="1" applyAlignment="1">
      <alignment vertical="center" wrapText="1"/>
    </xf>
    <xf numFmtId="1" fontId="22" fillId="0" borderId="15" xfId="55" applyNumberFormat="1" applyBorder="1" applyAlignment="1">
      <alignment horizontal="center" vertical="center" wrapText="1"/>
    </xf>
    <xf numFmtId="1" fontId="22" fillId="0" borderId="15" xfId="55" applyNumberFormat="1" applyBorder="1" applyAlignment="1">
      <alignment vertical="center" wrapText="1"/>
    </xf>
    <xf numFmtId="1" fontId="22" fillId="0" borderId="10" xfId="55" applyNumberFormat="1" applyBorder="1" applyAlignment="1">
      <alignment horizontal="center" vertical="center" wrapText="1"/>
    </xf>
    <xf numFmtId="1" fontId="24" fillId="31" borderId="0" xfId="55" applyNumberFormat="1" applyFont="1" applyFill="1" applyAlignment="1">
      <alignment vertical="center"/>
    </xf>
    <xf numFmtId="1" fontId="24" fillId="30" borderId="14" xfId="55" applyNumberFormat="1" applyFont="1" applyFill="1" applyBorder="1" applyAlignment="1">
      <alignment vertical="center"/>
    </xf>
    <xf numFmtId="1" fontId="38" fillId="30" borderId="12" xfId="55" applyNumberFormat="1" applyFont="1" applyFill="1" applyBorder="1" applyAlignment="1">
      <alignment vertical="center"/>
    </xf>
    <xf numFmtId="167" fontId="3" fillId="0" borderId="11" xfId="30" applyNumberFormat="1" applyFont="1" applyFill="1" applyBorder="1" applyAlignment="1" applyProtection="1">
      <alignment horizontal="center" vertical="center" wrapText="1"/>
      <protection locked="0"/>
    </xf>
    <xf numFmtId="167" fontId="0" fillId="0" borderId="11" xfId="30" applyNumberFormat="1" applyFont="1" applyFill="1" applyBorder="1" applyAlignment="1" applyProtection="1">
      <alignment horizontal="center" vertical="center" wrapText="1"/>
      <protection locked="0"/>
    </xf>
    <xf numFmtId="0" fontId="26" fillId="30" borderId="12" xfId="58" applyNumberFormat="1" applyFont="1" applyFill="1" applyBorder="1" applyAlignment="1">
      <alignment horizontal="center" vertical="center"/>
    </xf>
    <xf numFmtId="0" fontId="3" fillId="0" borderId="11" xfId="30" applyNumberFormat="1" applyFont="1" applyFill="1" applyBorder="1" applyAlignment="1" applyProtection="1">
      <alignment horizontal="center" vertical="center" wrapText="1"/>
      <protection locked="0"/>
    </xf>
    <xf numFmtId="0" fontId="24" fillId="30" borderId="12" xfId="55" applyFont="1" applyFill="1" applyBorder="1" applyAlignment="1">
      <alignment horizontal="center" vertical="center"/>
    </xf>
    <xf numFmtId="0" fontId="22" fillId="0" borderId="0" xfId="30" applyNumberFormat="1" applyFont="1" applyAlignment="1">
      <alignment horizontal="center" vertical="center"/>
    </xf>
    <xf numFmtId="0" fontId="3" fillId="26" borderId="12" xfId="56" applyNumberFormat="1" applyFill="1" applyBorder="1" applyAlignment="1">
      <alignment horizontal="center" vertical="center" wrapText="1"/>
    </xf>
    <xf numFmtId="168" fontId="23" fillId="32" borderId="10" xfId="30" applyNumberFormat="1" applyFont="1" applyFill="1" applyBorder="1" applyAlignment="1">
      <alignment horizontal="center" vertical="center" wrapText="1"/>
    </xf>
    <xf numFmtId="0" fontId="23" fillId="32" borderId="10" xfId="30" applyNumberFormat="1" applyFont="1" applyFill="1" applyBorder="1" applyAlignment="1">
      <alignment horizontal="center" vertical="center" wrapText="1"/>
    </xf>
    <xf numFmtId="0" fontId="22" fillId="29" borderId="0" xfId="55" applyFill="1" applyAlignment="1">
      <alignment horizontal="center" vertical="center" wrapText="1"/>
    </xf>
    <xf numFmtId="1" fontId="24" fillId="30" borderId="12" xfId="55" applyNumberFormat="1" applyFont="1" applyFill="1" applyBorder="1" applyAlignment="1">
      <alignment horizontal="center" vertical="center" wrapText="1"/>
    </xf>
    <xf numFmtId="1" fontId="22" fillId="0" borderId="13" xfId="55" applyNumberFormat="1" applyBorder="1" applyAlignment="1" applyProtection="1">
      <alignment horizontal="center" vertical="center" wrapText="1"/>
      <protection locked="0"/>
    </xf>
    <xf numFmtId="0" fontId="23" fillId="27" borderId="10" xfId="55" applyFont="1" applyFill="1" applyBorder="1" applyAlignment="1">
      <alignment horizontal="center" vertical="center" wrapText="1"/>
    </xf>
    <xf numFmtId="0" fontId="23" fillId="25" borderId="10" xfId="55" applyFont="1" applyFill="1" applyBorder="1" applyAlignment="1">
      <alignment horizontal="center" vertical="center" wrapText="1"/>
    </xf>
    <xf numFmtId="9" fontId="23" fillId="25" borderId="10" xfId="57" applyFont="1" applyFill="1" applyBorder="1" applyAlignment="1" applyProtection="1">
      <alignment horizontal="center" vertical="center" wrapText="1"/>
      <protection locked="0"/>
    </xf>
    <xf numFmtId="168" fontId="30" fillId="28" borderId="10" xfId="30" applyNumberFormat="1" applyFont="1" applyFill="1" applyBorder="1" applyAlignment="1">
      <alignment horizontal="center" vertical="center" wrapText="1"/>
    </xf>
    <xf numFmtId="0" fontId="28" fillId="0" borderId="0" xfId="55" applyFont="1" applyAlignment="1">
      <alignment horizontal="center" vertical="center" wrapText="1"/>
    </xf>
    <xf numFmtId="168" fontId="23" fillId="32" borderId="16" xfId="30" applyNumberFormat="1" applyFont="1" applyFill="1" applyBorder="1" applyAlignment="1">
      <alignment horizontal="center" vertical="center" wrapText="1"/>
    </xf>
    <xf numFmtId="167" fontId="25" fillId="0" borderId="14" xfId="30" applyNumberFormat="1" applyFont="1" applyFill="1" applyBorder="1" applyAlignment="1" applyProtection="1">
      <alignment horizontal="center" vertical="center" wrapText="1"/>
      <protection locked="0"/>
    </xf>
    <xf numFmtId="44" fontId="26" fillId="30" borderId="12" xfId="61" applyFont="1" applyFill="1" applyBorder="1" applyAlignment="1">
      <alignment horizontal="right" vertical="center"/>
    </xf>
    <xf numFmtId="2" fontId="39" fillId="34" borderId="11" xfId="55" applyNumberFormat="1" applyFont="1" applyFill="1" applyBorder="1" applyAlignment="1">
      <alignment horizontal="center" vertical="center" wrapText="1"/>
    </xf>
    <xf numFmtId="44" fontId="25" fillId="33" borderId="11" xfId="61" applyFont="1" applyFill="1" applyBorder="1" applyAlignment="1">
      <alignment horizontal="right" vertical="center"/>
    </xf>
    <xf numFmtId="167" fontId="3" fillId="0" borderId="14" xfId="30" applyNumberFormat="1" applyFont="1" applyFill="1" applyBorder="1" applyAlignment="1" applyProtection="1">
      <alignment horizontal="center" vertical="center" wrapText="1"/>
      <protection locked="0"/>
    </xf>
    <xf numFmtId="9" fontId="3" fillId="26" borderId="12" xfId="56" applyFill="1" applyBorder="1" applyAlignment="1">
      <alignment horizontal="center" vertical="center" wrapText="1"/>
    </xf>
    <xf numFmtId="2" fontId="37" fillId="30" borderId="12" xfId="58" applyNumberFormat="1" applyFont="1" applyFill="1" applyBorder="1" applyAlignment="1">
      <alignment horizontal="center" vertical="center"/>
    </xf>
    <xf numFmtId="44" fontId="37" fillId="30" borderId="12" xfId="61" applyFont="1" applyFill="1" applyBorder="1" applyAlignment="1">
      <alignment horizontal="right" vertical="center"/>
    </xf>
    <xf numFmtId="44" fontId="22" fillId="33" borderId="11" xfId="55" applyNumberFormat="1" applyFill="1" applyBorder="1" applyAlignment="1">
      <alignment horizontal="center" vertical="center"/>
    </xf>
    <xf numFmtId="2" fontId="39" fillId="31" borderId="11" xfId="55" applyNumberFormat="1" applyFont="1" applyFill="1" applyBorder="1" applyAlignment="1">
      <alignment horizontal="center" vertical="center" wrapText="1"/>
    </xf>
    <xf numFmtId="9" fontId="3" fillId="26" borderId="12" xfId="56" applyFill="1" applyBorder="1" applyAlignment="1">
      <alignment horizontal="right" vertical="center" wrapText="1"/>
    </xf>
    <xf numFmtId="2" fontId="37" fillId="30" borderId="12" xfId="58" applyNumberFormat="1" applyFont="1" applyFill="1" applyBorder="1" applyAlignment="1">
      <alignment horizontal="right" vertical="center"/>
    </xf>
    <xf numFmtId="44" fontId="22" fillId="31" borderId="14" xfId="55" applyNumberFormat="1" applyFill="1" applyBorder="1" applyAlignment="1">
      <alignment horizontal="right" vertical="center"/>
    </xf>
    <xf numFmtId="44" fontId="22" fillId="33" borderId="11" xfId="61" applyFont="1" applyFill="1" applyBorder="1" applyAlignment="1">
      <alignment horizontal="right" vertical="center"/>
    </xf>
    <xf numFmtId="3" fontId="37" fillId="30" borderId="12" xfId="58" applyNumberFormat="1" applyFont="1" applyFill="1" applyBorder="1" applyAlignment="1">
      <alignment horizontal="right" vertical="center"/>
    </xf>
    <xf numFmtId="0" fontId="22" fillId="0" borderId="0" xfId="55" applyAlignment="1">
      <alignment horizontal="right" vertical="center"/>
    </xf>
    <xf numFmtId="44" fontId="37" fillId="30" borderId="11" xfId="61" applyFont="1" applyFill="1" applyBorder="1" applyAlignment="1">
      <alignment horizontal="right" vertical="center"/>
    </xf>
    <xf numFmtId="44" fontId="40" fillId="29" borderId="0" xfId="61" applyFont="1" applyFill="1" applyAlignment="1">
      <alignment horizontal="right" vertical="center"/>
    </xf>
    <xf numFmtId="44" fontId="40" fillId="26" borderId="12" xfId="61" applyFont="1" applyFill="1" applyBorder="1" applyAlignment="1">
      <alignment horizontal="center" vertical="center" wrapText="1"/>
    </xf>
    <xf numFmtId="44" fontId="41" fillId="30" borderId="12" xfId="61" applyFont="1" applyFill="1" applyBorder="1" applyAlignment="1">
      <alignment horizontal="center" vertical="center"/>
    </xf>
    <xf numFmtId="44" fontId="40" fillId="0" borderId="14" xfId="61" applyFont="1" applyFill="1" applyBorder="1" applyAlignment="1">
      <alignment horizontal="center" vertical="center"/>
    </xf>
    <xf numFmtId="44" fontId="41" fillId="30" borderId="12" xfId="61" applyFont="1" applyFill="1" applyBorder="1" applyAlignment="1">
      <alignment horizontal="centerContinuous" vertical="center"/>
    </xf>
    <xf numFmtId="44" fontId="41" fillId="30" borderId="12" xfId="61" applyFont="1" applyFill="1" applyBorder="1" applyAlignment="1">
      <alignment horizontal="right" vertical="center"/>
    </xf>
    <xf numFmtId="44" fontId="40" fillId="0" borderId="14" xfId="61" applyFont="1" applyFill="1" applyBorder="1" applyAlignment="1">
      <alignment horizontal="right" vertical="center"/>
    </xf>
    <xf numFmtId="44" fontId="40" fillId="0" borderId="11" xfId="61" applyFont="1" applyBorder="1" applyAlignment="1">
      <alignment horizontal="center" vertical="center"/>
    </xf>
    <xf numFmtId="44" fontId="40" fillId="0" borderId="0" xfId="61" applyFont="1" applyAlignment="1">
      <alignment horizontal="center" vertical="center"/>
    </xf>
    <xf numFmtId="44" fontId="39" fillId="31" borderId="11" xfId="61" applyFont="1" applyFill="1" applyBorder="1" applyAlignment="1">
      <alignment horizontal="center" vertical="center" wrapText="1"/>
    </xf>
    <xf numFmtId="44" fontId="22" fillId="29" borderId="0" xfId="61" applyFont="1" applyFill="1" applyAlignment="1">
      <alignment horizontal="right" vertical="center"/>
    </xf>
    <xf numFmtId="44" fontId="3" fillId="26" borderId="12" xfId="61" applyFill="1" applyBorder="1" applyAlignment="1">
      <alignment horizontal="right" vertical="center" wrapText="1"/>
    </xf>
    <xf numFmtId="44" fontId="39" fillId="34" borderId="11" xfId="61" applyFont="1" applyFill="1" applyBorder="1" applyAlignment="1">
      <alignment horizontal="center" vertical="center" wrapText="1"/>
    </xf>
    <xf numFmtId="44" fontId="37" fillId="30" borderId="0" xfId="61" applyFont="1" applyFill="1" applyBorder="1" applyAlignment="1">
      <alignment horizontal="right" vertical="center"/>
    </xf>
    <xf numFmtId="44" fontId="22" fillId="0" borderId="0" xfId="61" applyFont="1" applyAlignment="1">
      <alignment horizontal="right" vertical="center"/>
    </xf>
    <xf numFmtId="44" fontId="3" fillId="26" borderId="12" xfId="61" applyFill="1" applyBorder="1" applyAlignment="1">
      <alignment horizontal="center" vertical="center" wrapText="1"/>
    </xf>
    <xf numFmtId="44" fontId="25" fillId="26" borderId="12" xfId="61" applyFont="1" applyFill="1" applyBorder="1" applyAlignment="1">
      <alignment horizontal="center" vertical="center" wrapText="1"/>
    </xf>
    <xf numFmtId="44" fontId="23" fillId="32" borderId="16" xfId="61" applyFont="1" applyFill="1" applyBorder="1" applyAlignment="1">
      <alignment horizontal="center" vertical="center" wrapText="1"/>
    </xf>
    <xf numFmtId="44" fontId="37" fillId="30" borderId="12" xfId="61" applyFont="1" applyFill="1" applyBorder="1" applyAlignment="1">
      <alignment horizontal="centerContinuous" vertical="center"/>
    </xf>
    <xf numFmtId="44" fontId="26" fillId="30" borderId="12" xfId="61" applyFont="1" applyFill="1" applyBorder="1" applyAlignment="1">
      <alignment horizontal="center" vertical="center"/>
    </xf>
    <xf numFmtId="44" fontId="3" fillId="0" borderId="14" xfId="61" applyFont="1" applyFill="1" applyBorder="1" applyAlignment="1" applyProtection="1">
      <alignment horizontal="center" vertical="center" wrapText="1"/>
      <protection locked="0"/>
    </xf>
    <xf numFmtId="44" fontId="38" fillId="30" borderId="12" xfId="61" applyFont="1" applyFill="1" applyBorder="1" applyAlignment="1">
      <alignment vertical="center"/>
    </xf>
    <xf numFmtId="44" fontId="33" fillId="0" borderId="0" xfId="61" applyFont="1" applyAlignment="1">
      <alignment horizontal="center" vertical="center"/>
    </xf>
    <xf numFmtId="44" fontId="22" fillId="0" borderId="11" xfId="61" applyFont="1" applyFill="1" applyBorder="1" applyAlignment="1">
      <alignment horizontal="right" vertical="center"/>
    </xf>
    <xf numFmtId="44" fontId="33" fillId="33" borderId="11" xfId="61" applyFont="1" applyFill="1" applyBorder="1" applyAlignment="1">
      <alignment horizontal="right" vertical="center"/>
    </xf>
    <xf numFmtId="3" fontId="26" fillId="30" borderId="12" xfId="58" applyNumberFormat="1" applyFont="1" applyFill="1" applyBorder="1" applyAlignment="1">
      <alignment horizontal="right" vertical="center"/>
    </xf>
    <xf numFmtId="44" fontId="33" fillId="0" borderId="11" xfId="61" applyFont="1" applyFill="1" applyBorder="1" applyAlignment="1">
      <alignment horizontal="right" vertical="center"/>
    </xf>
    <xf numFmtId="44" fontId="33" fillId="33" borderId="11" xfId="61" applyFont="1" applyFill="1" applyBorder="1" applyAlignment="1">
      <alignment horizontal="center" vertical="center"/>
    </xf>
    <xf numFmtId="44" fontId="22" fillId="0" borderId="0" xfId="61" applyFont="1" applyAlignment="1">
      <alignment vertical="center"/>
    </xf>
    <xf numFmtId="44" fontId="33" fillId="0" borderId="11" xfId="61" applyFont="1" applyFill="1" applyBorder="1" applyAlignment="1">
      <alignment horizontal="center" vertical="center"/>
    </xf>
    <xf numFmtId="44" fontId="22" fillId="29" borderId="0" xfId="30" applyNumberFormat="1" applyFont="1" applyFill="1" applyAlignment="1">
      <alignment horizontal="right" vertical="center"/>
    </xf>
    <xf numFmtId="44" fontId="3" fillId="26" borderId="12" xfId="56" applyNumberFormat="1" applyFill="1" applyBorder="1" applyAlignment="1">
      <alignment horizontal="right" vertical="center" wrapText="1"/>
    </xf>
    <xf numFmtId="44" fontId="39" fillId="31" borderId="11" xfId="55" applyNumberFormat="1" applyFont="1" applyFill="1" applyBorder="1" applyAlignment="1">
      <alignment horizontal="center" vertical="center" wrapText="1"/>
    </xf>
    <xf numFmtId="44" fontId="37" fillId="30" borderId="12" xfId="58" applyNumberFormat="1" applyFont="1" applyFill="1" applyBorder="1" applyAlignment="1">
      <alignment horizontal="right" vertical="center"/>
    </xf>
    <xf numFmtId="2" fontId="33" fillId="33" borderId="11" xfId="61" applyNumberFormat="1" applyFont="1" applyFill="1" applyBorder="1" applyAlignment="1">
      <alignment horizontal="center" vertical="center"/>
    </xf>
    <xf numFmtId="2" fontId="37" fillId="30" borderId="12" xfId="58" applyNumberFormat="1" applyFont="1" applyFill="1" applyBorder="1" applyAlignment="1">
      <alignment horizontal="centerContinuous" vertical="center"/>
    </xf>
  </cellXfs>
  <cellStyles count="6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condizione 1" xfId="28" xr:uid="{00000000-0005-0000-0000-00001B000000}"/>
    <cellStyle name="condizione 1 2" xfId="62" xr:uid="{4633C1BE-B533-4685-B01F-AC1E3126B43C}"/>
    <cellStyle name="Euro" xfId="29" xr:uid="{00000000-0005-0000-0000-00001C000000}"/>
    <cellStyle name="Euro 2" xfId="59" xr:uid="{00000000-0005-0000-0000-00001D000000}"/>
    <cellStyle name="Euro_Allegato 3 Elenco delle  Referenze" xfId="30" xr:uid="{00000000-0005-0000-0000-00001E000000}"/>
    <cellStyle name="Input" xfId="31" builtinId="20" customBuiltin="1"/>
    <cellStyle name="Migliaia" xfId="32" builtinId="3"/>
    <cellStyle name="Migliaia (0)_ANPAT-97" xfId="33" xr:uid="{00000000-0005-0000-0000-000021000000}"/>
    <cellStyle name="Migliaia 2" xfId="63" xr:uid="{D05274AA-54E9-4769-ABA0-D439370E6199}"/>
    <cellStyle name="Migliaia_Allegato 3 Elenco delle  Referenze 2" xfId="58" xr:uid="{00000000-0005-0000-0000-000022000000}"/>
    <cellStyle name="Neutrale" xfId="34" builtinId="28" customBuiltin="1"/>
    <cellStyle name="Normale" xfId="0" builtinId="0"/>
    <cellStyle name="Normale 2" xfId="60" xr:uid="{00000000-0005-0000-0000-000025000000}"/>
    <cellStyle name="Normale 2 2" xfId="65" xr:uid="{6EF8BD1F-BDCC-44E0-B9DA-DC0AB5B1022C}"/>
    <cellStyle name="Normale_Allegato 3 Elenco delle  Referenze 2" xfId="55" xr:uid="{00000000-0005-0000-0000-000026000000}"/>
    <cellStyle name="Nota" xfId="35" builtinId="10" customBuiltin="1"/>
    <cellStyle name="Nota 2" xfId="64" xr:uid="{584CCDC0-4082-4551-B1F5-3F0609DB6F5F}"/>
    <cellStyle name="Output" xfId="36" builtinId="21" customBuiltin="1"/>
    <cellStyle name="Percentuale 2" xfId="56" xr:uid="{00000000-0005-0000-0000-00002A000000}"/>
    <cellStyle name="Percentuale_Allegato 3 Elenco delle  Referenze 2" xfId="57" xr:uid="{00000000-0005-0000-0000-00002B000000}"/>
    <cellStyle name="Risultato 1" xfId="37" xr:uid="{00000000-0005-0000-0000-00002C000000}"/>
    <cellStyle name="Risultato 2" xfId="38" xr:uid="{00000000-0005-0000-0000-00002D000000}"/>
    <cellStyle name="Risultato 3" xfId="39" xr:uid="{00000000-0005-0000-0000-00002E000000}"/>
    <cellStyle name="Risultato 4" xfId="40" xr:uid="{00000000-0005-0000-0000-00002F000000}"/>
    <cellStyle name="Risultato 5" xfId="41" xr:uid="{00000000-0005-0000-0000-000030000000}"/>
    <cellStyle name="Risultato 6" xfId="42" xr:uid="{00000000-0005-0000-0000-000031000000}"/>
    <cellStyle name="Risultato 7" xfId="43" xr:uid="{00000000-0005-0000-0000-000032000000}"/>
    <cellStyle name="Testo avviso" xfId="44" builtinId="11" customBuiltin="1"/>
    <cellStyle name="Testo descrittivo" xfId="45" builtinId="53" customBuiltin="1"/>
    <cellStyle name="Titolo" xfId="46" builtinId="15" customBuiltin="1"/>
    <cellStyle name="Titolo 1" xfId="47" builtinId="16" customBuiltin="1"/>
    <cellStyle name="Titolo 2" xfId="48" builtinId="17" customBuiltin="1"/>
    <cellStyle name="Titolo 3" xfId="49" builtinId="18" customBuiltin="1"/>
    <cellStyle name="Titolo 4" xfId="50" builtinId="19" customBuiltin="1"/>
    <cellStyle name="Totale" xfId="51" builtinId="25" customBuiltin="1"/>
    <cellStyle name="Valore non valido" xfId="52" builtinId="27" customBuiltin="1"/>
    <cellStyle name="Valore valido" xfId="53" builtinId="26" customBuiltin="1"/>
    <cellStyle name="Valuta" xfId="61" builtinId="4"/>
    <cellStyle name="Valuta (0)_ANPAT-97" xfId="54" xr:uid="{00000000-0005-0000-0000-00003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6666"/>
      <rgbColor rgb="00800080"/>
      <rgbColor rgb="0000CC00"/>
      <rgbColor rgb="00C0C0C0"/>
      <rgbColor rgb="00808080"/>
      <rgbColor rgb="00CC66FF"/>
      <rgbColor rgb="00993366"/>
      <rgbColor rgb="00FFFFCC"/>
      <rgbColor rgb="00CCFFFF"/>
      <rgbColor rgb="00FF3399"/>
      <rgbColor rgb="00FF8080"/>
      <rgbColor rgb="000066CC"/>
      <rgbColor rgb="00CCCCFF"/>
      <rgbColor rgb="00000080"/>
      <rgbColor rgb="00FF00CC"/>
      <rgbColor rgb="00FFFF66"/>
      <rgbColor rgb="0066FF99"/>
      <rgbColor rgb="00FF0066"/>
      <rgbColor rgb="00FF3333"/>
      <rgbColor rgb="00008080"/>
      <rgbColor rgb="000000FF"/>
      <rgbColor rgb="0000CCFF"/>
      <rgbColor rgb="00FF99FF"/>
      <rgbColor rgb="00CCFFCC"/>
      <rgbColor rgb="00FFFF99"/>
      <rgbColor rgb="0099CCFF"/>
      <rgbColor rgb="00FF99CC"/>
      <rgbColor rgb="00CC99FF"/>
      <rgbColor rgb="00FFCC99"/>
      <rgbColor rgb="00FF33FF"/>
      <rgbColor rgb="0033CCCC"/>
      <rgbColor rgb="00FF9999"/>
      <rgbColor rgb="00FFCC00"/>
      <rgbColor rgb="00FF9900"/>
      <rgbColor rgb="00FF6600"/>
      <rgbColor rgb="00FF66FF"/>
      <rgbColor rgb="00969696"/>
      <rgbColor rgb="00003366"/>
      <rgbColor rgb="00339966"/>
      <rgbColor rgb="00003300"/>
      <rgbColor rgb="00FF420E"/>
      <rgbColor rgb="00993300"/>
      <rgbColor rgb="00CC6699"/>
      <rgbColor rgb="00333399"/>
      <rgbColor rgb="00333333"/>
    </indexedColors>
    <mruColors>
      <color rgb="FF00FF00"/>
      <color rgb="FFFF33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microsoft.com/office/2017/10/relationships/person" Target="persons/person.xml"/><Relationship Id="rId30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rpoint/Guidi%20Ortensina/beni/autoveicoli%202009/Analisi%20fabbisogno%20acquisti%20tota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rpoint/Documents%20and%20Settings/bonfiglioli_e/Impostazioni%20locali/Temporary%20Internet%20Files/OLKD4/questionario%20110209%20(1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03SRV\IntercentDocGare$\Guidi%20Ortensina\beni\autoveicoli%202009\Analisi%20fabbisogno%20acquisti%20total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flavia\c\Dati\ordini-98\labor-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rpoint/Documents%20and%20Settings/bonfiglioli_e/Impostazioni%20locali/Temporary%20Internet%20Files/OLKD4/Pc_flavia/c/Dati/ordini-98/labor-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ronto gare"/>
      <sheetName val="FABBISOGNO TOTALE STIMATO"/>
      <sheetName val="CALCOLO BASE ASTA ACQUISTO"/>
      <sheetName val="CALCOLO BASE ASTA PM"/>
      <sheetName val="riassuntivo costi"/>
      <sheetName val="-prov. Rimini"/>
      <sheetName val="-c. Rimini"/>
      <sheetName val="-c. Imola"/>
      <sheetName val="- c. cento"/>
      <sheetName val="-c. Bologna"/>
      <sheetName val="- c. Formigine"/>
      <sheetName val="-Osp. S. Orsola-Malpighi"/>
      <sheetName val="-c. Forlì"/>
      <sheetName val="ausl Imola"/>
      <sheetName val="ausl Ravenna"/>
      <sheetName val="ausl Modena"/>
      <sheetName val="c. Gambettola"/>
      <sheetName val="ausl Bologna"/>
      <sheetName val="c. Parma"/>
      <sheetName val="c. Reggio Emilia"/>
      <sheetName val="prot. civ."/>
      <sheetName val="base asta acquisto gara 2006"/>
      <sheetName val="Lotti pm"/>
      <sheetName val="Lotti"/>
      <sheetName val="foglio riassuntivo (2)"/>
      <sheetName val="Foglio1"/>
      <sheetName val="PIVOT"/>
      <sheetName val="foglio riassuntiv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1"/>
      <sheetName val="1_Istruzioni"/>
      <sheetName val="2_Anagrafica e contratti"/>
      <sheetName val="3_Acquisto"/>
      <sheetName val="4_Noleggio"/>
    </sheetNames>
    <sheetDataSet>
      <sheetData sheetId="0" refreshError="1"/>
      <sheetData sheetId="1" refreshError="1"/>
      <sheetData sheetId="2"/>
      <sheetData sheetId="3" refreshError="1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ronto gare"/>
      <sheetName val="FABBISOGNO TOTALE STIMATO"/>
      <sheetName val="CALCOLO BASE ASTA ACQUISTO"/>
      <sheetName val="CALCOLO BASE ASTA PM"/>
      <sheetName val="riassuntivo costi"/>
      <sheetName val="-prov. Rimini"/>
      <sheetName val="-c. Rimini"/>
      <sheetName val="-c. Imola"/>
      <sheetName val="- c. cento"/>
      <sheetName val="-c. Bologna"/>
      <sheetName val="- c. Formigine"/>
      <sheetName val="-Osp. S. Orsola-Malpighi"/>
      <sheetName val="-c. Forlì"/>
      <sheetName val="ausl Imola"/>
      <sheetName val="ausl Ravenna"/>
      <sheetName val="ausl Modena"/>
      <sheetName val="c. Gambettola"/>
      <sheetName val="ausl Bologna"/>
      <sheetName val="c. Parma"/>
      <sheetName val="c. Reggio Emilia"/>
      <sheetName val="prot. civ."/>
      <sheetName val="base asta acquisto gara 2006"/>
      <sheetName val="Lotti pm"/>
      <sheetName val="Lotti"/>
      <sheetName val="foglio riassuntivo (2)"/>
      <sheetName val="Foglio1"/>
      <sheetName val="PIVOT"/>
      <sheetName val="foglio riassuntiv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DIO-98"/>
      <sheetName val="VARIE98"/>
      <sheetName val="URINE-98"/>
      <sheetName val="URGEN-98"/>
      <sheetName val="SIERO-98"/>
      <sheetName val="PROVET98"/>
      <sheetName val="IMMUN-98"/>
      <sheetName val="EMATO-98"/>
      <sheetName val="BIOCH-98"/>
      <sheetName val="BATTE-98"/>
      <sheetName val="ECON-98"/>
      <sheetName val="CES-98"/>
      <sheetName val="MER-98"/>
      <sheetName val="SPIER-98"/>
      <sheetName val="BIOL MOL VETR"/>
      <sheetName val="BIOL MOL REA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IE98"/>
      <sheetName val="PROVET98"/>
      <sheetName val="BIOCH-98"/>
    </sheetNames>
    <sheetDataSet>
      <sheetData sheetId="0"/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0"/>
        </a:solidFill>
        <a:ln w="9360" cap="sq" cmpd="sng" algn="ctr">
          <a:solidFill>
            <a:srgbClr val="808080"/>
          </a:solidFill>
          <a:prstDash val="solid"/>
          <a:round/>
          <a:headEnd type="triangl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0"/>
        </a:solidFill>
        <a:ln w="9360" cap="sq" cmpd="sng" algn="ctr">
          <a:solidFill>
            <a:srgbClr val="808080"/>
          </a:solidFill>
          <a:prstDash val="solid"/>
          <a:round/>
          <a:headEnd type="triangl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externalLinkPath" Target="https://regioneemiliaromagna.sharepoint.com/AIERGareSpesaComune/Documenti%20Condivisi/ELISABETTA/GARE/SDA%20DERRATE%204/BANDO%20SPECIFICO/04.%20Documentazione%20di%20gara/Allegato%203%20Elenco%20delle%20Referenze.xl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F3FB4-1F8A-47CB-95CE-C9856A35AE7A}">
  <sheetPr>
    <pageSetUpPr fitToPage="1"/>
  </sheetPr>
  <dimension ref="A1:N85"/>
  <sheetViews>
    <sheetView tabSelected="1" zoomScale="55" zoomScaleNormal="55" workbookViewId="0">
      <selection activeCell="P3" sqref="P3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107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109"/>
      <c r="N1" s="89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110"/>
      <c r="N2" s="90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111" t="s">
        <v>215</v>
      </c>
      <c r="N3" s="91" t="s">
        <v>216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112"/>
      <c r="N4" s="69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v>6.85</v>
      </c>
      <c r="M5" s="108">
        <v>5.68</v>
      </c>
      <c r="N5" s="113">
        <v>5.68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v>7.8</v>
      </c>
      <c r="M6" s="108">
        <v>7.61</v>
      </c>
      <c r="N6" s="113">
        <v>7.61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v>8.15</v>
      </c>
      <c r="M7" s="108">
        <v>6.76</v>
      </c>
      <c r="N7" s="113">
        <v>6.76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v>12.35</v>
      </c>
      <c r="M8" s="108">
        <v>10.24</v>
      </c>
      <c r="N8" s="113">
        <v>10.24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v>8.5500000000000007</v>
      </c>
      <c r="M9" s="108">
        <v>8.33</v>
      </c>
      <c r="N9" s="113">
        <v>8.33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v>10.25</v>
      </c>
      <c r="M10" s="108">
        <v>8.49</v>
      </c>
      <c r="N10" s="113">
        <v>8.49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v>7.53</v>
      </c>
      <c r="M11" s="108">
        <v>9.5500000000000007</v>
      </c>
      <c r="N11" s="113">
        <v>10.33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v>7</v>
      </c>
      <c r="M12" s="108">
        <v>8.91</v>
      </c>
      <c r="N12" s="113">
        <v>9.64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v>7.9</v>
      </c>
      <c r="M13" s="108">
        <v>6.56</v>
      </c>
      <c r="N13" s="113">
        <v>6.56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v>10.3</v>
      </c>
      <c r="M14" s="108">
        <v>10.050000000000001</v>
      </c>
      <c r="N14" s="113">
        <v>10.050000000000001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v>9</v>
      </c>
      <c r="M15" s="108">
        <v>7.45</v>
      </c>
      <c r="N15" s="113">
        <v>7.45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v>9.0500000000000007</v>
      </c>
      <c r="M16" s="108">
        <v>8.83</v>
      </c>
      <c r="N16" s="113">
        <v>8.83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v>7.55</v>
      </c>
      <c r="M17" s="108">
        <v>7.36</v>
      </c>
      <c r="N17" s="113">
        <v>7.36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v>8.6</v>
      </c>
      <c r="M18" s="108">
        <v>7.13</v>
      </c>
      <c r="N18" s="113">
        <v>7.13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v>8.3000000000000007</v>
      </c>
      <c r="M19" s="108">
        <v>10.57</v>
      </c>
      <c r="N19" s="113">
        <v>11.43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v>8.15</v>
      </c>
      <c r="M20" s="108">
        <v>7.94</v>
      </c>
      <c r="N20" s="113">
        <v>8.9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v>8.15</v>
      </c>
      <c r="M21" s="108">
        <v>7.94</v>
      </c>
      <c r="N21" s="113">
        <v>8.9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v>9.1</v>
      </c>
      <c r="M22" s="108">
        <v>9.0299999999999994</v>
      </c>
      <c r="N22" s="113">
        <v>9.0299999999999994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v>11.9</v>
      </c>
      <c r="M23" s="108">
        <v>11.81</v>
      </c>
      <c r="N23" s="113">
        <v>11.81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v>11.9</v>
      </c>
      <c r="M24" s="108">
        <v>11.81</v>
      </c>
      <c r="N24" s="113">
        <v>11.81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v>5.9</v>
      </c>
      <c r="M25" s="108">
        <v>5.74</v>
      </c>
      <c r="N25" s="113">
        <v>6.44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v>8.4</v>
      </c>
      <c r="M26" s="108">
        <v>8.35</v>
      </c>
      <c r="N26" s="113">
        <v>8.35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v>7.9</v>
      </c>
      <c r="M27" s="108">
        <v>7.71</v>
      </c>
      <c r="N27" s="113">
        <v>8.64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v>7.1</v>
      </c>
      <c r="M28" s="108">
        <v>6.91</v>
      </c>
      <c r="N28" s="113">
        <v>7.75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v>13.65</v>
      </c>
      <c r="M29" s="108">
        <v>11.31</v>
      </c>
      <c r="N29" s="113">
        <v>11.31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v>14.45</v>
      </c>
      <c r="M30" s="108">
        <v>11.97</v>
      </c>
      <c r="N30" s="113">
        <v>11.97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v>14.85</v>
      </c>
      <c r="M31" s="108">
        <v>12.31</v>
      </c>
      <c r="N31" s="113">
        <v>12.31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v>10.15</v>
      </c>
      <c r="M32" s="108">
        <v>12.92</v>
      </c>
      <c r="N32" s="113">
        <v>13.98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v>11.55</v>
      </c>
      <c r="M33" s="108">
        <v>14.69</v>
      </c>
      <c r="N33" s="113">
        <v>15.89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114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v>5.63</v>
      </c>
      <c r="M35" s="108">
        <v>5.43</v>
      </c>
      <c r="N35" s="113">
        <v>5.63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v>5.8</v>
      </c>
      <c r="M36" s="108">
        <v>5.5</v>
      </c>
      <c r="N36" s="113">
        <v>5.18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v>4.49</v>
      </c>
      <c r="M37" s="108">
        <v>4.6399999999999997</v>
      </c>
      <c r="N37" s="113">
        <v>4.6399999999999997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v>7.16</v>
      </c>
      <c r="M38" s="108">
        <v>6.92</v>
      </c>
      <c r="N38" s="113">
        <v>7.17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v>4.43</v>
      </c>
      <c r="M39" s="108">
        <v>4.28</v>
      </c>
      <c r="N39" s="113">
        <v>4.43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v>4.83</v>
      </c>
      <c r="M40" s="108">
        <v>4.67</v>
      </c>
      <c r="N40" s="113">
        <v>4.84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v>5.36</v>
      </c>
      <c r="M41" s="108">
        <v>5.17</v>
      </c>
      <c r="N41" s="113">
        <v>5.36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v>5.57</v>
      </c>
      <c r="M42" s="108">
        <v>7.57</v>
      </c>
      <c r="N42" s="113">
        <v>6.68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v>6.82</v>
      </c>
      <c r="M43" s="108">
        <v>6.03</v>
      </c>
      <c r="N43" s="113">
        <v>5.39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v>5.0599999999999996</v>
      </c>
      <c r="M44" s="108">
        <v>4.46</v>
      </c>
      <c r="N44" s="113">
        <v>3.98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v>11.7</v>
      </c>
      <c r="M45" s="108">
        <v>11.29</v>
      </c>
      <c r="N45" s="113">
        <v>11.7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v>17.84</v>
      </c>
      <c r="M46" s="108">
        <v>17.22</v>
      </c>
      <c r="N46" s="113">
        <v>17.84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114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v>7.32</v>
      </c>
      <c r="M48" s="108">
        <v>10.79</v>
      </c>
      <c r="N48" s="113">
        <v>10.79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v>8.17</v>
      </c>
      <c r="M49" s="108">
        <v>12.03</v>
      </c>
      <c r="N49" s="113">
        <v>12.03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v>17.309999999999999</v>
      </c>
      <c r="M50" s="108">
        <v>25.47</v>
      </c>
      <c r="N50" s="113">
        <v>25.47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v>10.3</v>
      </c>
      <c r="M51" s="108">
        <v>15.17</v>
      </c>
      <c r="N51" s="113">
        <v>15.17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v>3.59</v>
      </c>
      <c r="M52" s="108">
        <v>3.59</v>
      </c>
      <c r="N52" s="113">
        <v>3.59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v>3.29</v>
      </c>
      <c r="M53" s="108">
        <v>3.29</v>
      </c>
      <c r="N53" s="113">
        <v>3.29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v>8.7799999999999994</v>
      </c>
      <c r="M54" s="108">
        <v>9.91</v>
      </c>
      <c r="N54" s="113">
        <v>9.7100000000000009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v>7.31</v>
      </c>
      <c r="M55" s="108">
        <v>8.27</v>
      </c>
      <c r="N55" s="113">
        <v>8.1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v>2.68</v>
      </c>
      <c r="M56" s="108">
        <v>2.69</v>
      </c>
      <c r="N56" s="113">
        <v>2.69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v>3.84</v>
      </c>
      <c r="M57" s="108">
        <v>3.85</v>
      </c>
      <c r="N57" s="113">
        <v>3.85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v>3.17</v>
      </c>
      <c r="M58" s="108">
        <v>3.69</v>
      </c>
      <c r="N58" s="113">
        <v>3.8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v>5.88</v>
      </c>
      <c r="M59" s="108">
        <v>6.63</v>
      </c>
      <c r="N59" s="113">
        <v>6.49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v>7.95</v>
      </c>
      <c r="M60" s="108">
        <v>8.9600000000000009</v>
      </c>
      <c r="N60" s="113">
        <v>8.7799999999999994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v>4.4000000000000004</v>
      </c>
      <c r="M61" s="108">
        <v>4.47</v>
      </c>
      <c r="N61" s="113">
        <v>4.47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v>3.21</v>
      </c>
      <c r="M62" s="108">
        <v>2.98</v>
      </c>
      <c r="N62" s="113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v>6.38</v>
      </c>
      <c r="M63" s="108">
        <v>6.39</v>
      </c>
      <c r="N63" s="113">
        <v>6.39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v>4.88</v>
      </c>
      <c r="M64" s="108">
        <v>4.91</v>
      </c>
      <c r="N64" s="113">
        <v>4.91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v>4.2699999999999996</v>
      </c>
      <c r="M65" s="108">
        <v>4.28</v>
      </c>
      <c r="N65" s="113">
        <v>4.28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v>4.4000000000000004</v>
      </c>
      <c r="M66" s="108">
        <v>4.47</v>
      </c>
      <c r="N66" s="113">
        <v>4.47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v>6.22</v>
      </c>
      <c r="M67" s="108">
        <v>6.22</v>
      </c>
      <c r="N67" s="113">
        <v>6.22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v>13.9</v>
      </c>
      <c r="M68" s="108">
        <v>15.69</v>
      </c>
      <c r="N68" s="113">
        <v>15.37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v>16.34</v>
      </c>
      <c r="M69" s="108">
        <v>18.45</v>
      </c>
      <c r="N69" s="113">
        <v>18.07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v>10.65</v>
      </c>
      <c r="M70" s="108">
        <v>10.67</v>
      </c>
      <c r="N70" s="113">
        <v>10.67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v>9.1999999999999993</v>
      </c>
      <c r="M71" s="108">
        <v>11.55</v>
      </c>
      <c r="N71" s="113">
        <v>11.55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v>8.8800000000000008</v>
      </c>
      <c r="M72" s="108">
        <v>11.15</v>
      </c>
      <c r="N72" s="113">
        <v>11.15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v>8.23</v>
      </c>
      <c r="M73" s="108">
        <v>10.33</v>
      </c>
      <c r="N73" s="113">
        <v>10.33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v>8.41</v>
      </c>
      <c r="M74" s="108">
        <v>10.53</v>
      </c>
      <c r="N74" s="113">
        <v>10.53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v>10</v>
      </c>
      <c r="M75" s="108">
        <v>12.56</v>
      </c>
      <c r="N75" s="113">
        <v>12.56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v>10.49</v>
      </c>
      <c r="M76" s="108">
        <v>13.15</v>
      </c>
      <c r="N76" s="113">
        <v>13.15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v>5.25</v>
      </c>
      <c r="M77" s="108">
        <v>6.69</v>
      </c>
      <c r="N77" s="113">
        <v>6.69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v>1.06</v>
      </c>
      <c r="M78" s="108">
        <v>1.33</v>
      </c>
      <c r="N78" s="113">
        <v>1.33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v>6.71</v>
      </c>
      <c r="M79" s="108">
        <v>7.92</v>
      </c>
      <c r="N79" s="113">
        <v>7.92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v>2.48</v>
      </c>
      <c r="M80" s="108">
        <v>1.43</v>
      </c>
      <c r="N80" s="113">
        <v>1.43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v>3.13</v>
      </c>
      <c r="M81" s="108">
        <v>1.76</v>
      </c>
      <c r="N81" s="113">
        <v>1.76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v>5.17</v>
      </c>
      <c r="M82" s="108">
        <v>5.36</v>
      </c>
      <c r="N82" s="113">
        <v>5.36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v>1.61</v>
      </c>
      <c r="M83" s="108">
        <v>0.81</v>
      </c>
      <c r="N83" s="113">
        <v>0.81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v>4.04</v>
      </c>
      <c r="M84" s="108">
        <v>2.2599999999999998</v>
      </c>
      <c r="N84" s="113">
        <v>2.2599999999999998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v>1.66</v>
      </c>
      <c r="M85" s="108">
        <v>1.73</v>
      </c>
      <c r="N85" s="113">
        <v>1.73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3B8AF-0BF2-4545-BD6A-290C554AE92B}">
  <sheetPr>
    <pageSetUpPr fitToPage="1"/>
  </sheetPr>
  <dimension ref="A1:N85"/>
  <sheetViews>
    <sheetView zoomScale="55" zoomScaleNormal="55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207</v>
      </c>
      <c r="N3" s="91" t="s">
        <v>206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5">
        <v>6.8</v>
      </c>
      <c r="N5" s="103">
        <v>6.8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5">
        <v>7.67</v>
      </c>
      <c r="N6" s="103">
        <v>7.67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5">
        <v>8.09</v>
      </c>
      <c r="N7" s="103">
        <v>8.09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5">
        <v>12.26</v>
      </c>
      <c r="N8" s="103">
        <v>12.26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5">
        <v>8.4</v>
      </c>
      <c r="N9" s="103">
        <v>8.4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5">
        <v>10.18</v>
      </c>
      <c r="N10" s="103">
        <v>10.18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5">
        <v>10.48</v>
      </c>
      <c r="N11" s="103">
        <v>10.48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5">
        <v>9.76</v>
      </c>
      <c r="N12" s="103">
        <v>9.76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5">
        <v>7.85</v>
      </c>
      <c r="N13" s="103">
        <v>7.85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5">
        <v>10.119999999999999</v>
      </c>
      <c r="N14" s="103">
        <v>10.119999999999999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5">
        <v>8.93</v>
      </c>
      <c r="N15" s="103">
        <v>8.93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5">
        <v>8.9</v>
      </c>
      <c r="N16" s="103">
        <v>8.9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5">
        <v>7.42</v>
      </c>
      <c r="N17" s="103">
        <v>7.42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5">
        <v>8.5399999999999991</v>
      </c>
      <c r="N18" s="103">
        <v>8.5399999999999991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5">
        <v>11.58</v>
      </c>
      <c r="N19" s="103">
        <v>11.58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5">
        <v>8.1999999999999993</v>
      </c>
      <c r="N20" s="103">
        <v>8.1999999999999993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5">
        <v>8.1999999999999993</v>
      </c>
      <c r="N21" s="103">
        <v>8.1999999999999993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5">
        <v>9.1</v>
      </c>
      <c r="N22" s="103">
        <v>9.1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5">
        <v>11.9</v>
      </c>
      <c r="N23" s="103">
        <v>11.9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5">
        <v>11.9</v>
      </c>
      <c r="N24" s="103">
        <v>11.9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5">
        <v>5.93</v>
      </c>
      <c r="N25" s="103">
        <v>5.93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5">
        <v>8.4</v>
      </c>
      <c r="N26" s="103">
        <v>8.4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5">
        <v>7.94</v>
      </c>
      <c r="N27" s="103">
        <v>7.94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5">
        <v>7.13</v>
      </c>
      <c r="N28" s="103">
        <v>7.13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5">
        <v>13.55</v>
      </c>
      <c r="N29" s="103">
        <v>13.55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5">
        <v>14.34</v>
      </c>
      <c r="N30" s="103">
        <v>14.34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5">
        <v>14.74</v>
      </c>
      <c r="N31" s="103">
        <v>14.74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5">
        <v>14.17</v>
      </c>
      <c r="N32" s="103">
        <v>14.17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5">
        <v>16.12</v>
      </c>
      <c r="N33" s="103">
        <v>16.12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104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5">
        <v>5.0999999999999996</v>
      </c>
      <c r="N35" s="103">
        <v>5.69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5">
        <v>5.58</v>
      </c>
      <c r="N36" s="103">
        <v>5.83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5">
        <v>4.3899999999999997</v>
      </c>
      <c r="N37" s="103">
        <v>4.3899999999999997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5">
        <v>6.49</v>
      </c>
      <c r="N38" s="103">
        <v>7.24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5">
        <v>4.0199999999999996</v>
      </c>
      <c r="N39" s="103">
        <v>4.4800000000000004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5">
        <v>4.38</v>
      </c>
      <c r="N40" s="103">
        <v>4.8899999999999997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5">
        <v>4.8600000000000003</v>
      </c>
      <c r="N41" s="103">
        <v>5.42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5">
        <v>5.72</v>
      </c>
      <c r="N42" s="103">
        <v>5.72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5">
        <v>7.51</v>
      </c>
      <c r="N43" s="103">
        <v>7.15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5">
        <v>5.57</v>
      </c>
      <c r="N44" s="103">
        <v>5.3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5">
        <v>10.61</v>
      </c>
      <c r="N45" s="103">
        <v>11.83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5">
        <v>16.18</v>
      </c>
      <c r="N46" s="103">
        <v>18.05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3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5">
        <v>8.25</v>
      </c>
      <c r="N48" s="103">
        <v>8.25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5">
        <v>9.1999999999999993</v>
      </c>
      <c r="N49" s="103">
        <v>9.1999999999999993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5">
        <v>19.5</v>
      </c>
      <c r="N50" s="103">
        <v>19.5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5">
        <v>11.6</v>
      </c>
      <c r="N51" s="103">
        <v>11.6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5">
        <v>2.57</v>
      </c>
      <c r="N52" s="103">
        <v>2.66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5">
        <v>2.36</v>
      </c>
      <c r="N53" s="103">
        <v>2.44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5">
        <v>7.44</v>
      </c>
      <c r="N54" s="103">
        <v>7.44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5">
        <v>6.2</v>
      </c>
      <c r="N55" s="103">
        <v>6.2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5">
        <v>1.92</v>
      </c>
      <c r="N56" s="103">
        <v>1.99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5">
        <v>2.75</v>
      </c>
      <c r="N57" s="103">
        <v>2.85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5">
        <v>3.09</v>
      </c>
      <c r="N58" s="103">
        <v>3.09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5">
        <v>4.9800000000000004</v>
      </c>
      <c r="N59" s="103">
        <v>4.9800000000000004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5">
        <v>6.73</v>
      </c>
      <c r="N60" s="103">
        <v>6.73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5">
        <v>3.13</v>
      </c>
      <c r="N61" s="103">
        <v>3.24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5">
        <v>2.98</v>
      </c>
      <c r="N62" s="103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5">
        <v>4.5599999999999996</v>
      </c>
      <c r="N63" s="103">
        <v>4.72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5">
        <v>3.51</v>
      </c>
      <c r="N64" s="103">
        <v>3.63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5">
        <v>3.06</v>
      </c>
      <c r="N65" s="103">
        <v>3.17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5">
        <v>3.13</v>
      </c>
      <c r="N66" s="103">
        <v>3.24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5">
        <v>4.46</v>
      </c>
      <c r="N67" s="103">
        <v>4.6100000000000003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5">
        <v>11.78</v>
      </c>
      <c r="N68" s="103">
        <v>11.78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5">
        <v>13.85</v>
      </c>
      <c r="N69" s="103">
        <v>13.85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5">
        <v>7.63</v>
      </c>
      <c r="N70" s="103">
        <v>7.89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5">
        <v>8.14</v>
      </c>
      <c r="N71" s="103">
        <v>8.14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5">
        <v>7.86</v>
      </c>
      <c r="N72" s="103">
        <v>7.86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5">
        <v>7.29</v>
      </c>
      <c r="N73" s="103">
        <v>7.29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5">
        <v>7.44</v>
      </c>
      <c r="N74" s="103">
        <v>7.44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5">
        <v>8.85</v>
      </c>
      <c r="N75" s="103">
        <v>8.85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5">
        <v>9.2799999999999994</v>
      </c>
      <c r="N76" s="103">
        <v>9.2799999999999994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5">
        <v>4.72</v>
      </c>
      <c r="N77" s="103">
        <v>4.72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5">
        <v>0.94</v>
      </c>
      <c r="N78" s="103">
        <v>0.94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5">
        <v>6.5</v>
      </c>
      <c r="N79" s="103">
        <v>6.3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5">
        <v>1.93</v>
      </c>
      <c r="N80" s="103">
        <v>1.85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5">
        <v>2.35</v>
      </c>
      <c r="N81" s="103">
        <v>2.2599999999999998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5">
        <v>5.05</v>
      </c>
      <c r="N82" s="103">
        <v>5.05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5">
        <v>1.0900000000000001</v>
      </c>
      <c r="N83" s="103">
        <v>1.05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5">
        <v>3.03</v>
      </c>
      <c r="N84" s="103">
        <v>2.91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5">
        <v>1.63</v>
      </c>
      <c r="N85" s="103">
        <v>1.63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612D2-B6E3-47A5-917C-22F2787B44B7}">
  <sheetPr>
    <pageSetUpPr fitToPage="1"/>
  </sheetPr>
  <dimension ref="A1:N85"/>
  <sheetViews>
    <sheetView topLeftCell="E1" zoomScale="70" zoomScaleNormal="70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204</v>
      </c>
      <c r="N3" s="91" t="s">
        <v>205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2">
        <v>6.8</v>
      </c>
      <c r="N5" s="103">
        <v>6.8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2">
        <v>7.67</v>
      </c>
      <c r="N6" s="103">
        <v>7.67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2">
        <v>8.09</v>
      </c>
      <c r="N7" s="103">
        <v>8.09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2">
        <v>12.26</v>
      </c>
      <c r="N8" s="103">
        <v>12.26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2">
        <v>8.4</v>
      </c>
      <c r="N9" s="103">
        <v>8.4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2">
        <v>10.18</v>
      </c>
      <c r="N10" s="103">
        <v>10.18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2">
        <v>10.09</v>
      </c>
      <c r="N11" s="103">
        <v>10.48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2">
        <v>9.4</v>
      </c>
      <c r="N12" s="103">
        <v>9.76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2">
        <v>7.85</v>
      </c>
      <c r="N13" s="103">
        <v>7.85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2">
        <v>10.119999999999999</v>
      </c>
      <c r="N14" s="103">
        <v>10.119999999999999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2">
        <v>8.93</v>
      </c>
      <c r="N15" s="103">
        <v>8.93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2">
        <v>8.9</v>
      </c>
      <c r="N16" s="103">
        <v>8.9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2">
        <v>7.42</v>
      </c>
      <c r="N17" s="103">
        <v>7.42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2">
        <v>8.5399999999999991</v>
      </c>
      <c r="N18" s="103">
        <v>8.5399999999999991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2">
        <v>11.15</v>
      </c>
      <c r="N19" s="103">
        <v>11.58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2">
        <v>8.1999999999999993</v>
      </c>
      <c r="N20" s="103">
        <v>8.1999999999999993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2">
        <v>8.1999999999999993</v>
      </c>
      <c r="N21" s="103">
        <v>8.1999999999999993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2">
        <v>9.1</v>
      </c>
      <c r="N22" s="103">
        <v>9.1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2">
        <v>11.9</v>
      </c>
      <c r="N23" s="103">
        <v>11.9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2">
        <v>11.9</v>
      </c>
      <c r="N24" s="103">
        <v>11.9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2">
        <v>5.93</v>
      </c>
      <c r="N25" s="103">
        <v>5.93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2">
        <v>8.4</v>
      </c>
      <c r="N26" s="103">
        <v>8.4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2">
        <v>7.94</v>
      </c>
      <c r="N27" s="103">
        <v>7.94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2">
        <v>7.13</v>
      </c>
      <c r="N28" s="103">
        <v>7.13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2">
        <v>13.55</v>
      </c>
      <c r="N29" s="103">
        <v>13.55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2">
        <v>14.34</v>
      </c>
      <c r="N30" s="103">
        <v>14.34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2">
        <v>14.74</v>
      </c>
      <c r="N31" s="103">
        <v>14.74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2">
        <v>13.64</v>
      </c>
      <c r="N32" s="103">
        <v>14.17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2">
        <v>15.52</v>
      </c>
      <c r="N33" s="103">
        <v>16.12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104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2">
        <v>5.89</v>
      </c>
      <c r="N35" s="103">
        <v>5.0999999999999996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2">
        <v>5.83</v>
      </c>
      <c r="N36" s="103">
        <v>5.58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2">
        <v>4.3899999999999997</v>
      </c>
      <c r="N37" s="103">
        <v>4.3899999999999997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2">
        <v>7.49</v>
      </c>
      <c r="N38" s="103">
        <v>6.49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2">
        <v>4.6399999999999997</v>
      </c>
      <c r="N39" s="103">
        <v>4.0199999999999996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2">
        <v>5.05</v>
      </c>
      <c r="N40" s="103">
        <v>4.38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2">
        <v>5.61</v>
      </c>
      <c r="N41" s="103">
        <v>4.8600000000000003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2">
        <v>6.31</v>
      </c>
      <c r="N42" s="103">
        <v>5.72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2">
        <v>8.27</v>
      </c>
      <c r="N43" s="103">
        <v>7.51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2">
        <v>6.14</v>
      </c>
      <c r="N44" s="103">
        <v>5.57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2">
        <v>12.24</v>
      </c>
      <c r="N45" s="103">
        <v>10.61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2">
        <v>18.670000000000002</v>
      </c>
      <c r="N46" s="103">
        <v>16.18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3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2">
        <v>10.14</v>
      </c>
      <c r="N48" s="103">
        <v>8.25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2">
        <v>11.31</v>
      </c>
      <c r="N49" s="103">
        <v>9.1999999999999993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2">
        <v>23.97</v>
      </c>
      <c r="N50" s="103">
        <v>19.5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2">
        <v>14.26</v>
      </c>
      <c r="N51" s="103">
        <v>11.6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2">
        <v>2.74</v>
      </c>
      <c r="N52" s="103">
        <v>2.57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2">
        <v>2.52</v>
      </c>
      <c r="N53" s="103">
        <v>2.36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2">
        <v>7.71</v>
      </c>
      <c r="N54" s="103">
        <v>7.44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2">
        <v>6.42</v>
      </c>
      <c r="N55" s="103">
        <v>6.2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2">
        <v>2.0499999999999998</v>
      </c>
      <c r="N56" s="103">
        <v>1.92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2">
        <v>2.93</v>
      </c>
      <c r="N57" s="103">
        <v>2.75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2">
        <v>3.09</v>
      </c>
      <c r="N58" s="103">
        <v>3.09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2">
        <v>5.16</v>
      </c>
      <c r="N59" s="103">
        <v>4.9800000000000004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2">
        <v>6.97</v>
      </c>
      <c r="N60" s="103">
        <v>6.73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2">
        <v>3.39</v>
      </c>
      <c r="N61" s="103">
        <v>3.13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2">
        <v>2.98</v>
      </c>
      <c r="N62" s="103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2">
        <v>4.8600000000000003</v>
      </c>
      <c r="N63" s="103">
        <v>4.5599999999999996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2">
        <v>3.74</v>
      </c>
      <c r="N64" s="103">
        <v>3.51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2">
        <v>3.26</v>
      </c>
      <c r="N65" s="103">
        <v>3.06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2">
        <v>3.39</v>
      </c>
      <c r="N66" s="103">
        <v>3.13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2">
        <v>4.75</v>
      </c>
      <c r="N67" s="103">
        <v>4.46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2">
        <v>12.2</v>
      </c>
      <c r="N68" s="103">
        <v>11.78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2">
        <v>14.35</v>
      </c>
      <c r="N69" s="103">
        <v>13.85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2">
        <v>8.1300000000000008</v>
      </c>
      <c r="N70" s="103">
        <v>7.63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2">
        <v>8.57</v>
      </c>
      <c r="N71" s="103">
        <v>8.14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2">
        <v>8.27</v>
      </c>
      <c r="N72" s="103">
        <v>7.86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2">
        <v>7.67</v>
      </c>
      <c r="N73" s="103">
        <v>7.29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2">
        <v>7.83</v>
      </c>
      <c r="N74" s="103">
        <v>7.44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2">
        <v>9.31</v>
      </c>
      <c r="N75" s="103">
        <v>8.85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2">
        <v>9.77</v>
      </c>
      <c r="N76" s="103">
        <v>9.2799999999999994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2">
        <v>4.97</v>
      </c>
      <c r="N77" s="103">
        <v>4.72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2">
        <v>0.99</v>
      </c>
      <c r="N78" s="103">
        <v>0.94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2">
        <v>6.61</v>
      </c>
      <c r="N79" s="103">
        <v>6.5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2">
        <v>1.93</v>
      </c>
      <c r="N80" s="103">
        <v>1.93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2">
        <v>2.35</v>
      </c>
      <c r="N81" s="103">
        <v>2.35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2">
        <v>5.05</v>
      </c>
      <c r="N82" s="103">
        <v>5.05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2">
        <v>1.0900000000000001</v>
      </c>
      <c r="N83" s="103">
        <v>1.0900000000000001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2">
        <v>3.03</v>
      </c>
      <c r="N84" s="103">
        <v>3.03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2">
        <v>1.63</v>
      </c>
      <c r="N85" s="103">
        <v>1.63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73D60-FCC9-4221-8CA8-FF3D2EF67105}">
  <sheetPr>
    <pageSetUpPr fitToPage="1"/>
  </sheetPr>
  <dimension ref="A1:N85"/>
  <sheetViews>
    <sheetView zoomScale="55" zoomScaleNormal="55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203</v>
      </c>
      <c r="N3" s="91" t="s">
        <v>204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2">
        <v>7.05</v>
      </c>
      <c r="N5" s="75">
        <v>6.8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2">
        <v>7.67</v>
      </c>
      <c r="N6" s="75">
        <v>7.67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2">
        <v>8.39</v>
      </c>
      <c r="N7" s="75">
        <v>8.09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2">
        <v>12.71</v>
      </c>
      <c r="N8" s="75">
        <v>12.26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2">
        <v>8.4</v>
      </c>
      <c r="N9" s="75">
        <v>8.4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2">
        <v>10.55</v>
      </c>
      <c r="N10" s="75">
        <v>10.18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2">
        <v>9.61</v>
      </c>
      <c r="N11" s="75">
        <v>10.09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2">
        <v>8.9499999999999993</v>
      </c>
      <c r="N12" s="75">
        <v>9.4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2">
        <v>8.14</v>
      </c>
      <c r="N13" s="75">
        <v>7.85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2">
        <v>10.119999999999999</v>
      </c>
      <c r="N14" s="75">
        <v>10.119999999999999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2">
        <v>9.26</v>
      </c>
      <c r="N15" s="75">
        <v>8.93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2">
        <v>8.9</v>
      </c>
      <c r="N16" s="75">
        <v>8.9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2">
        <v>7.42</v>
      </c>
      <c r="N17" s="75">
        <v>7.42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2">
        <v>8.85</v>
      </c>
      <c r="N18" s="75">
        <v>8.5399999999999991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2">
        <v>10.62</v>
      </c>
      <c r="N19" s="75">
        <v>11.15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2">
        <v>8.1999999999999993</v>
      </c>
      <c r="N20" s="75">
        <v>8.1999999999999993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2">
        <v>8.1999999999999993</v>
      </c>
      <c r="N21" s="75">
        <v>8.1999999999999993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2">
        <v>9.1</v>
      </c>
      <c r="N22" s="75">
        <v>9.1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2">
        <v>11.9</v>
      </c>
      <c r="N23" s="75">
        <v>11.9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2">
        <v>11.9</v>
      </c>
      <c r="N24" s="75">
        <v>11.9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2">
        <v>5.93</v>
      </c>
      <c r="N25" s="75">
        <v>5.93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2">
        <v>8.4</v>
      </c>
      <c r="N26" s="75">
        <v>8.4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2">
        <v>7.94</v>
      </c>
      <c r="N27" s="75">
        <v>7.94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2">
        <v>7.13</v>
      </c>
      <c r="N28" s="75">
        <v>7.13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2">
        <v>14.05</v>
      </c>
      <c r="N29" s="75">
        <v>13.55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2">
        <v>14.87</v>
      </c>
      <c r="N30" s="75">
        <v>14.34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2">
        <v>15.28</v>
      </c>
      <c r="N31" s="75">
        <v>14.74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2">
        <v>12.99</v>
      </c>
      <c r="N32" s="75">
        <v>13.64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2">
        <v>14.78</v>
      </c>
      <c r="N33" s="75">
        <v>15.52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76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2">
        <v>6.35</v>
      </c>
      <c r="N35" s="75">
        <v>5.89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2">
        <v>5.83</v>
      </c>
      <c r="N36" s="75">
        <v>5.83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2">
        <v>4.49</v>
      </c>
      <c r="N37" s="75">
        <v>4.3899999999999997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2">
        <v>8.07</v>
      </c>
      <c r="N38" s="75">
        <v>7.49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2">
        <v>5</v>
      </c>
      <c r="N39" s="75">
        <v>4.6399999999999997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2">
        <v>5.44</v>
      </c>
      <c r="N40" s="75">
        <v>5.05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2">
        <v>6.05</v>
      </c>
      <c r="N41" s="75">
        <v>5.61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2">
        <v>6.44</v>
      </c>
      <c r="N42" s="75">
        <v>6.31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2">
        <v>8.27</v>
      </c>
      <c r="N43" s="75">
        <v>8.27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2">
        <v>6.14</v>
      </c>
      <c r="N44" s="75">
        <v>6.14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2">
        <v>13.19</v>
      </c>
      <c r="N45" s="75">
        <v>12.24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2">
        <v>20.12</v>
      </c>
      <c r="N46" s="75">
        <v>18.670000000000002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9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2">
        <v>10.14</v>
      </c>
      <c r="N48" s="75">
        <v>10.14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2">
        <v>11.31</v>
      </c>
      <c r="N49" s="75">
        <v>11.31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2">
        <v>23.97</v>
      </c>
      <c r="N50" s="75">
        <v>23.97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2">
        <v>14.26</v>
      </c>
      <c r="N51" s="75">
        <v>14.26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2">
        <v>3.11</v>
      </c>
      <c r="N52" s="75">
        <v>2.74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2">
        <v>2.86</v>
      </c>
      <c r="N53" s="75">
        <v>2.52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2">
        <v>8.33</v>
      </c>
      <c r="N54" s="75">
        <v>7.71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2">
        <v>6.94</v>
      </c>
      <c r="N55" s="75">
        <v>6.42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2">
        <v>2.33</v>
      </c>
      <c r="N56" s="75">
        <v>2.0499999999999998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2">
        <v>3.33</v>
      </c>
      <c r="N57" s="75">
        <v>2.93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2">
        <v>3.31</v>
      </c>
      <c r="N58" s="75">
        <v>3.09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2">
        <v>5.58</v>
      </c>
      <c r="N59" s="75">
        <v>5.16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2">
        <v>7.54</v>
      </c>
      <c r="N60" s="75">
        <v>6.97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2">
        <v>3.95</v>
      </c>
      <c r="N61" s="75">
        <v>3.39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2">
        <v>3.1</v>
      </c>
      <c r="N62" s="75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2">
        <v>5.52</v>
      </c>
      <c r="N63" s="75">
        <v>4.8600000000000003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2">
        <v>4.24</v>
      </c>
      <c r="N64" s="75">
        <v>3.74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2">
        <v>3.7</v>
      </c>
      <c r="N65" s="75">
        <v>3.26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2">
        <v>3.95</v>
      </c>
      <c r="N66" s="75">
        <v>3.39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2">
        <v>5.39</v>
      </c>
      <c r="N67" s="75">
        <v>4.75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2">
        <v>13.19</v>
      </c>
      <c r="N68" s="75">
        <v>12.2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2">
        <v>15.51</v>
      </c>
      <c r="N69" s="75">
        <v>14.35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2">
        <v>9.23</v>
      </c>
      <c r="N70" s="75">
        <v>8.1300000000000008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2">
        <v>9.2100000000000009</v>
      </c>
      <c r="N71" s="75">
        <v>8.57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2">
        <v>8.89</v>
      </c>
      <c r="N72" s="75">
        <v>8.27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2">
        <v>8.24</v>
      </c>
      <c r="N73" s="75">
        <v>7.67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2">
        <v>8.42</v>
      </c>
      <c r="N74" s="75">
        <v>7.83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2">
        <v>10.01</v>
      </c>
      <c r="N75" s="75">
        <v>9.31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2">
        <v>10.5</v>
      </c>
      <c r="N76" s="75">
        <v>9.77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2">
        <v>5.34</v>
      </c>
      <c r="N77" s="75">
        <v>4.97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2">
        <v>1.06</v>
      </c>
      <c r="N78" s="75">
        <v>0.99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2">
        <v>6.9</v>
      </c>
      <c r="N79" s="75">
        <v>6.61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2">
        <v>1.99</v>
      </c>
      <c r="N80" s="75">
        <v>1.93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2">
        <v>2.42</v>
      </c>
      <c r="N81" s="75">
        <v>2.35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2">
        <v>5.17</v>
      </c>
      <c r="N82" s="75">
        <v>5.05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2">
        <v>1.1200000000000001</v>
      </c>
      <c r="N83" s="75">
        <v>1.0900000000000001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2">
        <v>3.12</v>
      </c>
      <c r="N84" s="75">
        <v>3.03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2">
        <v>1.67</v>
      </c>
      <c r="N85" s="75">
        <v>1.63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42904-429E-4991-82C8-A46797DF16DD}">
  <sheetPr>
    <pageSetUpPr fitToPage="1"/>
  </sheetPr>
  <dimension ref="A1:N85"/>
  <sheetViews>
    <sheetView topLeftCell="A2" zoomScale="70" zoomScaleNormal="70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202</v>
      </c>
      <c r="N3" s="91" t="s">
        <v>203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2">
        <v>7.05</v>
      </c>
      <c r="N5" s="75">
        <v>7.05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2">
        <v>7.85</v>
      </c>
      <c r="N6" s="75">
        <v>7.67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2">
        <v>8.39</v>
      </c>
      <c r="N7" s="75">
        <v>8.39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2">
        <v>12.71</v>
      </c>
      <c r="N8" s="75">
        <v>12.71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2">
        <v>8.6</v>
      </c>
      <c r="N9" s="75">
        <v>8.4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2">
        <v>10.55</v>
      </c>
      <c r="N10" s="75">
        <v>10.55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2">
        <v>8.52</v>
      </c>
      <c r="N11" s="75">
        <v>9.61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2">
        <v>7.93</v>
      </c>
      <c r="N12" s="75">
        <v>8.9499999999999993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2">
        <v>8.14</v>
      </c>
      <c r="N13" s="75">
        <v>8.14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2">
        <v>10.36</v>
      </c>
      <c r="N14" s="75">
        <v>10.119999999999999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2">
        <v>9.26</v>
      </c>
      <c r="N15" s="75">
        <v>9.26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2">
        <v>9.11</v>
      </c>
      <c r="N16" s="75">
        <v>8.9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2">
        <v>7.6</v>
      </c>
      <c r="N17" s="75">
        <v>7.42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2">
        <v>8.85</v>
      </c>
      <c r="N18" s="75">
        <v>8.85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2">
        <v>9.41</v>
      </c>
      <c r="N19" s="75">
        <v>10.62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2">
        <v>7.91</v>
      </c>
      <c r="N20" s="75">
        <v>8.1999999999999993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2">
        <v>7.91</v>
      </c>
      <c r="N21" s="75">
        <v>8.1999999999999993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2">
        <v>9.1</v>
      </c>
      <c r="N22" s="75">
        <v>9.1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2">
        <v>11.9</v>
      </c>
      <c r="N23" s="75">
        <v>11.9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2">
        <v>11.9</v>
      </c>
      <c r="N24" s="75">
        <v>11.9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2">
        <v>5.72</v>
      </c>
      <c r="N25" s="75">
        <v>5.93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2">
        <v>8.4</v>
      </c>
      <c r="N26" s="75">
        <v>8.4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2">
        <v>7.66</v>
      </c>
      <c r="N27" s="75">
        <v>7.94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2">
        <v>6.88</v>
      </c>
      <c r="N28" s="75">
        <v>7.13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2">
        <v>14.05</v>
      </c>
      <c r="N29" s="75">
        <v>14.05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2">
        <v>14.87</v>
      </c>
      <c r="N30" s="75">
        <v>14.87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2">
        <v>15.28</v>
      </c>
      <c r="N31" s="75">
        <v>15.28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2">
        <v>11.51</v>
      </c>
      <c r="N32" s="75">
        <v>12.99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2">
        <v>13.1</v>
      </c>
      <c r="N33" s="75">
        <v>14.78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76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2">
        <v>5.89</v>
      </c>
      <c r="N35" s="75">
        <v>6.35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2">
        <v>5.58</v>
      </c>
      <c r="N36" s="75">
        <v>5.83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2">
        <v>4.49</v>
      </c>
      <c r="N37" s="75">
        <v>4.49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2">
        <v>7.49</v>
      </c>
      <c r="N38" s="75">
        <v>8.07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2">
        <v>4.6399999999999997</v>
      </c>
      <c r="N39" s="75">
        <v>5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2">
        <v>5.05</v>
      </c>
      <c r="N40" s="75">
        <v>5.44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2">
        <v>5.61</v>
      </c>
      <c r="N41" s="75">
        <v>6.05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2">
        <v>6.44</v>
      </c>
      <c r="N42" s="75">
        <v>6.44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2">
        <v>8.27</v>
      </c>
      <c r="N43" s="75">
        <v>8.27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2">
        <v>6.14</v>
      </c>
      <c r="N44" s="75">
        <v>6.14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2">
        <v>12.24</v>
      </c>
      <c r="N45" s="75">
        <v>13.19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2">
        <v>18.670000000000002</v>
      </c>
      <c r="N46" s="75">
        <v>20.12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9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2">
        <v>10.14</v>
      </c>
      <c r="N48" s="75">
        <v>10.14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2">
        <v>11.31</v>
      </c>
      <c r="N49" s="75">
        <v>11.31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2">
        <v>23.97</v>
      </c>
      <c r="N50" s="75">
        <v>23.97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2">
        <v>14.26</v>
      </c>
      <c r="N51" s="75">
        <v>14.26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2">
        <v>3.11</v>
      </c>
      <c r="N52" s="75">
        <v>3.11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2">
        <v>2.86</v>
      </c>
      <c r="N53" s="75">
        <v>2.86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2">
        <v>8.33</v>
      </c>
      <c r="N54" s="75">
        <v>8.33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2">
        <v>6.94</v>
      </c>
      <c r="N55" s="75">
        <v>6.94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2">
        <v>2.33</v>
      </c>
      <c r="N56" s="75">
        <v>2.33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2">
        <v>3.33</v>
      </c>
      <c r="N57" s="75">
        <v>3.33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2">
        <v>3.31</v>
      </c>
      <c r="N58" s="75">
        <v>3.31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2">
        <v>5.58</v>
      </c>
      <c r="N59" s="75">
        <v>5.58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2">
        <v>7.54</v>
      </c>
      <c r="N60" s="75">
        <v>7.54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2">
        <v>3.95</v>
      </c>
      <c r="N61" s="75">
        <v>3.95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2">
        <v>3.1</v>
      </c>
      <c r="N62" s="75">
        <v>3.1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2">
        <v>5.52</v>
      </c>
      <c r="N63" s="75">
        <v>5.52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2">
        <v>4.24</v>
      </c>
      <c r="N64" s="75">
        <v>4.24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2">
        <v>3.7</v>
      </c>
      <c r="N65" s="75">
        <v>3.7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2">
        <v>3.95</v>
      </c>
      <c r="N66" s="75">
        <v>3.95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2">
        <v>5.39</v>
      </c>
      <c r="N67" s="75">
        <v>5.39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2">
        <v>13.19</v>
      </c>
      <c r="N68" s="75">
        <v>13.19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2">
        <v>15.51</v>
      </c>
      <c r="N69" s="75">
        <v>15.51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2">
        <v>9.23</v>
      </c>
      <c r="N70" s="75">
        <v>9.23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2">
        <v>9.2100000000000009</v>
      </c>
      <c r="N71" s="75">
        <v>9.2100000000000009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2">
        <v>8.89</v>
      </c>
      <c r="N72" s="75">
        <v>8.89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2">
        <v>8.24</v>
      </c>
      <c r="N73" s="75">
        <v>8.24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2">
        <v>8.42</v>
      </c>
      <c r="N74" s="75">
        <v>8.42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2">
        <v>10.01</v>
      </c>
      <c r="N75" s="75">
        <v>10.01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2">
        <v>10.5</v>
      </c>
      <c r="N76" s="75">
        <v>10.5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2">
        <v>5.34</v>
      </c>
      <c r="N77" s="75">
        <v>5.34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2">
        <v>1.06</v>
      </c>
      <c r="N78" s="75">
        <v>1.06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2">
        <v>6.9</v>
      </c>
      <c r="N79" s="75">
        <v>6.9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2">
        <v>1.99</v>
      </c>
      <c r="N80" s="75">
        <v>1.99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2">
        <v>2.42</v>
      </c>
      <c r="N81" s="75">
        <v>2.42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2">
        <v>4.97</v>
      </c>
      <c r="N82" s="75">
        <v>5.17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2">
        <v>1.1200000000000001</v>
      </c>
      <c r="N83" s="75">
        <v>1.1200000000000001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2">
        <v>3.12</v>
      </c>
      <c r="N84" s="75">
        <v>3.12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2">
        <v>1.6</v>
      </c>
      <c r="N85" s="75">
        <v>1.67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BA4D-66D8-4D1A-9CF3-343943C78DE7}">
  <sheetPr>
    <pageSetUpPr fitToPage="1"/>
  </sheetPr>
  <dimension ref="A1:N85"/>
  <sheetViews>
    <sheetView topLeftCell="B1" zoomScale="70" zoomScaleNormal="70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201</v>
      </c>
      <c r="N3" s="91" t="s">
        <v>202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2">
        <v>7.21</v>
      </c>
      <c r="N5" s="75">
        <v>7.05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2">
        <v>8.17</v>
      </c>
      <c r="N6" s="75">
        <v>7.85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2">
        <v>8.58</v>
      </c>
      <c r="N7" s="75">
        <v>8.39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2">
        <v>13</v>
      </c>
      <c r="N8" s="75">
        <v>12.71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2">
        <v>8.9499999999999993</v>
      </c>
      <c r="N9" s="75">
        <v>8.6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2">
        <v>10.79</v>
      </c>
      <c r="N10" s="75">
        <v>10.55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2">
        <v>7.51</v>
      </c>
      <c r="N11" s="75">
        <v>8.52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2">
        <v>6.99</v>
      </c>
      <c r="N12" s="75">
        <v>7.93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2">
        <v>8.32</v>
      </c>
      <c r="N13" s="75">
        <v>8.14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2">
        <v>10.79</v>
      </c>
      <c r="N14" s="75">
        <v>10.36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2">
        <v>9.4700000000000006</v>
      </c>
      <c r="N15" s="75">
        <v>9.26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2">
        <v>9.48</v>
      </c>
      <c r="N16" s="75">
        <v>9.11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2">
        <v>7.91</v>
      </c>
      <c r="N17" s="75">
        <v>7.6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2">
        <v>9.0500000000000007</v>
      </c>
      <c r="N18" s="75">
        <v>8.85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2">
        <v>8.2899999999999991</v>
      </c>
      <c r="N19" s="75">
        <v>9.41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2">
        <v>7.66</v>
      </c>
      <c r="N20" s="75">
        <v>7.91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2">
        <v>7.66</v>
      </c>
      <c r="N21" s="75">
        <v>7.91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2">
        <v>9.1</v>
      </c>
      <c r="N22" s="75">
        <v>9.1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2">
        <v>11.9</v>
      </c>
      <c r="N23" s="75">
        <v>11.9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2">
        <v>11.9</v>
      </c>
      <c r="N24" s="75">
        <v>11.9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2">
        <v>5.54</v>
      </c>
      <c r="N25" s="75">
        <v>5.72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2">
        <v>8.4</v>
      </c>
      <c r="N26" s="75">
        <v>8.4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2">
        <v>7.42</v>
      </c>
      <c r="N27" s="75">
        <v>7.66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2">
        <v>6.67</v>
      </c>
      <c r="N28" s="75">
        <v>6.88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2">
        <v>14.37</v>
      </c>
      <c r="N29" s="75">
        <v>14.05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2">
        <v>15.21</v>
      </c>
      <c r="N30" s="75">
        <v>14.87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2">
        <v>15.63</v>
      </c>
      <c r="N31" s="75">
        <v>15.28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2">
        <v>10.14</v>
      </c>
      <c r="N32" s="75">
        <v>11.51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2">
        <v>11.54</v>
      </c>
      <c r="N33" s="75">
        <v>13.1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76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2">
        <v>6.48</v>
      </c>
      <c r="N35" s="75">
        <v>5.89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2">
        <v>6.28</v>
      </c>
      <c r="N36" s="75">
        <v>5.58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2">
        <v>4.49</v>
      </c>
      <c r="N37" s="75">
        <v>4.49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2">
        <v>8.24</v>
      </c>
      <c r="N38" s="75">
        <v>7.49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2">
        <v>5.0999999999999996</v>
      </c>
      <c r="N39" s="75">
        <v>4.6399999999999997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2">
        <v>5.56</v>
      </c>
      <c r="N40" s="75">
        <v>5.05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2">
        <v>6.17</v>
      </c>
      <c r="N41" s="75">
        <v>5.61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2">
        <v>6.25</v>
      </c>
      <c r="N42" s="75">
        <v>6.44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2">
        <v>7.79</v>
      </c>
      <c r="N43" s="75">
        <v>8.27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2">
        <v>5.78</v>
      </c>
      <c r="N44" s="75">
        <v>6.14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2">
        <v>13.46</v>
      </c>
      <c r="N45" s="75">
        <v>12.24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2">
        <v>20.54</v>
      </c>
      <c r="N46" s="75">
        <v>18.670000000000002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9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2">
        <v>9.3000000000000007</v>
      </c>
      <c r="N48" s="75">
        <v>10.14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2">
        <v>10.37</v>
      </c>
      <c r="N49" s="75">
        <v>11.31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2">
        <v>21.98</v>
      </c>
      <c r="N50" s="75">
        <v>23.97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2">
        <v>13.08</v>
      </c>
      <c r="N51" s="75">
        <v>14.26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2">
        <v>3.31</v>
      </c>
      <c r="N52" s="75">
        <v>3.11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2">
        <v>3.04</v>
      </c>
      <c r="N53" s="75">
        <v>2.86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2">
        <v>8.56</v>
      </c>
      <c r="N54" s="75">
        <v>8.33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2">
        <v>7.13</v>
      </c>
      <c r="N55" s="75">
        <v>6.94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2">
        <v>2.48</v>
      </c>
      <c r="N56" s="75">
        <v>2.33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2">
        <v>3.54</v>
      </c>
      <c r="N57" s="75">
        <v>3.33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2">
        <v>3.01</v>
      </c>
      <c r="N58" s="75">
        <v>3.31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2">
        <v>5.74</v>
      </c>
      <c r="N59" s="75">
        <v>5.58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2">
        <v>7.75</v>
      </c>
      <c r="N60" s="75">
        <v>7.54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2">
        <v>4.2300000000000004</v>
      </c>
      <c r="N61" s="75">
        <v>3.95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2">
        <v>3.21</v>
      </c>
      <c r="N62" s="75">
        <v>3.1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2">
        <v>5.88</v>
      </c>
      <c r="N63" s="75">
        <v>5.52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2">
        <v>4.51</v>
      </c>
      <c r="N64" s="75">
        <v>4.24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2">
        <v>3.94</v>
      </c>
      <c r="N65" s="75">
        <v>3.7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2">
        <v>4.2300000000000004</v>
      </c>
      <c r="N66" s="75">
        <v>3.95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2">
        <v>5.74</v>
      </c>
      <c r="N67" s="75">
        <v>5.39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2">
        <v>13.56</v>
      </c>
      <c r="N68" s="75">
        <v>13.19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2">
        <v>15.94</v>
      </c>
      <c r="N69" s="75">
        <v>15.51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2">
        <v>9.83</v>
      </c>
      <c r="N70" s="75">
        <v>9.23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2">
        <v>8.84</v>
      </c>
      <c r="N71" s="75">
        <v>9.2100000000000009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2">
        <v>8.5299999999999994</v>
      </c>
      <c r="N72" s="75">
        <v>8.89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2">
        <v>7.91</v>
      </c>
      <c r="N73" s="75">
        <v>8.24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2">
        <v>8.08</v>
      </c>
      <c r="N74" s="75">
        <v>8.42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2">
        <v>9.61</v>
      </c>
      <c r="N75" s="75">
        <v>10.01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2">
        <v>10.08</v>
      </c>
      <c r="N76" s="75">
        <v>10.5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2">
        <v>5.13</v>
      </c>
      <c r="N77" s="75">
        <v>5.34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2">
        <v>1.02</v>
      </c>
      <c r="N78" s="75">
        <v>1.06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2">
        <v>6.54</v>
      </c>
      <c r="N79" s="75">
        <v>6.9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2">
        <v>2.23</v>
      </c>
      <c r="N80" s="75">
        <v>1.99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2">
        <v>2.71</v>
      </c>
      <c r="N81" s="75">
        <v>2.42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2">
        <v>4.97</v>
      </c>
      <c r="N82" s="75">
        <v>4.97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2">
        <v>1.26</v>
      </c>
      <c r="N83" s="75">
        <v>1.1200000000000001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2">
        <v>3.5</v>
      </c>
      <c r="N84" s="75">
        <v>3.12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2">
        <v>1.6</v>
      </c>
      <c r="N85" s="75">
        <v>1.6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E8836-E3F9-4761-9FFA-913334F0AC91}">
  <sheetPr>
    <pageSetUpPr fitToPage="1"/>
  </sheetPr>
  <dimension ref="A1:N85"/>
  <sheetViews>
    <sheetView zoomScale="70" zoomScaleNormal="70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200</v>
      </c>
      <c r="N3" s="91" t="s">
        <v>201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2">
        <v>7.21</v>
      </c>
      <c r="N5" s="75">
        <v>7.21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2">
        <v>8.17</v>
      </c>
      <c r="N6" s="75">
        <v>8.17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2">
        <v>8.58</v>
      </c>
      <c r="N7" s="75">
        <v>8.58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2">
        <v>13</v>
      </c>
      <c r="N8" s="75">
        <v>13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2">
        <v>8.9499999999999993</v>
      </c>
      <c r="N9" s="75">
        <v>8.9499999999999993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2">
        <v>10.79</v>
      </c>
      <c r="N10" s="75">
        <v>10.79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2">
        <v>6.87</v>
      </c>
      <c r="N11" s="75">
        <v>7.51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2">
        <v>6.39</v>
      </c>
      <c r="N12" s="75">
        <v>6.99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2">
        <v>8.32</v>
      </c>
      <c r="N13" s="75">
        <v>8.32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2">
        <v>10.79</v>
      </c>
      <c r="N14" s="75">
        <v>10.79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2">
        <v>9.4700000000000006</v>
      </c>
      <c r="N15" s="75">
        <v>9.4700000000000006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2">
        <v>9.48</v>
      </c>
      <c r="N16" s="75">
        <v>9.48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2">
        <v>7.91</v>
      </c>
      <c r="N17" s="75">
        <v>7.91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2">
        <v>9.0500000000000007</v>
      </c>
      <c r="N18" s="75">
        <v>9.0500000000000007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2">
        <v>7.58</v>
      </c>
      <c r="N19" s="75">
        <v>8.2899999999999991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2">
        <v>7.66</v>
      </c>
      <c r="N20" s="75">
        <v>7.66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2">
        <v>7.66</v>
      </c>
      <c r="N21" s="75">
        <v>7.66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2">
        <v>9.1</v>
      </c>
      <c r="N22" s="75">
        <v>9.1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2">
        <v>11.9</v>
      </c>
      <c r="N23" s="75">
        <v>11.9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2">
        <v>11.9</v>
      </c>
      <c r="N24" s="75">
        <v>11.9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2">
        <v>5.54</v>
      </c>
      <c r="N25" s="75">
        <v>5.54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2">
        <v>8.4</v>
      </c>
      <c r="N26" s="75">
        <v>8.4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2">
        <v>7.42</v>
      </c>
      <c r="N27" s="75">
        <v>7.42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2">
        <v>6.67</v>
      </c>
      <c r="N28" s="75">
        <v>6.67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2">
        <v>14.37</v>
      </c>
      <c r="N29" s="75">
        <v>14.37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2">
        <v>15.21</v>
      </c>
      <c r="N30" s="75">
        <v>15.21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2">
        <v>15.63</v>
      </c>
      <c r="N31" s="75">
        <v>15.63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2">
        <v>9.27</v>
      </c>
      <c r="N32" s="75">
        <v>10.14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2">
        <v>10.55</v>
      </c>
      <c r="N33" s="75">
        <v>11.54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76"/>
      <c r="N34" s="76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2">
        <v>5.89</v>
      </c>
      <c r="N35" s="75">
        <v>6.48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2">
        <v>6.72</v>
      </c>
      <c r="N36" s="75">
        <v>6.28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2">
        <v>4.49</v>
      </c>
      <c r="N37" s="75">
        <v>4.49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2">
        <v>7.49</v>
      </c>
      <c r="N38" s="75">
        <v>8.24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2">
        <v>4.6399999999999997</v>
      </c>
      <c r="N39" s="75">
        <v>5.0999999999999996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2">
        <v>5.05</v>
      </c>
      <c r="N40" s="75">
        <v>5.56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2">
        <v>5.61</v>
      </c>
      <c r="N41" s="75">
        <v>6.17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2">
        <v>6.25</v>
      </c>
      <c r="N42" s="75">
        <v>6.25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2">
        <v>7.79</v>
      </c>
      <c r="N43" s="75">
        <v>7.79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2">
        <v>5.78</v>
      </c>
      <c r="N44" s="75">
        <v>5.78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2">
        <v>12.24</v>
      </c>
      <c r="N45" s="75">
        <v>13.46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2">
        <v>18.670000000000002</v>
      </c>
      <c r="N46" s="75">
        <v>20.54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69"/>
      <c r="N47" s="69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2">
        <v>9.3000000000000007</v>
      </c>
      <c r="N48" s="75">
        <v>9.3000000000000007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2">
        <v>10.37</v>
      </c>
      <c r="N49" s="75">
        <v>10.37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2">
        <v>21.98</v>
      </c>
      <c r="N50" s="75">
        <v>21.98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2">
        <v>13.08</v>
      </c>
      <c r="N51" s="75">
        <v>13.08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2">
        <v>3.41</v>
      </c>
      <c r="N52" s="75">
        <v>3.31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2">
        <v>3.13</v>
      </c>
      <c r="N53" s="75">
        <v>3.04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2">
        <v>8.7799999999999994</v>
      </c>
      <c r="N54" s="75">
        <v>8.56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2">
        <v>7.31</v>
      </c>
      <c r="N55" s="75">
        <v>7.13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2">
        <v>2.5499999999999998</v>
      </c>
      <c r="N56" s="75">
        <v>2.48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2">
        <v>3.65</v>
      </c>
      <c r="N57" s="75">
        <v>3.54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2">
        <v>3.01</v>
      </c>
      <c r="N58" s="75">
        <v>3.01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2">
        <v>5.88</v>
      </c>
      <c r="N59" s="75">
        <v>5.74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2">
        <v>7.95</v>
      </c>
      <c r="N60" s="75">
        <v>7.75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2">
        <v>4.2300000000000004</v>
      </c>
      <c r="N61" s="75">
        <v>4.2300000000000004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2">
        <v>3.21</v>
      </c>
      <c r="N62" s="75">
        <v>3.21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2">
        <v>6.06</v>
      </c>
      <c r="N63" s="75">
        <v>5.88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2">
        <v>4.6399999999999997</v>
      </c>
      <c r="N64" s="75">
        <v>4.51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2">
        <v>4.0599999999999996</v>
      </c>
      <c r="N65" s="75">
        <v>3.94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2">
        <v>4.2300000000000004</v>
      </c>
      <c r="N66" s="75">
        <v>4.2300000000000004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2">
        <v>5.91</v>
      </c>
      <c r="N67" s="75">
        <v>5.74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2">
        <v>13.9</v>
      </c>
      <c r="N68" s="75">
        <v>13.56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2">
        <v>16.34</v>
      </c>
      <c r="N69" s="75">
        <v>15.94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2">
        <v>10.119999999999999</v>
      </c>
      <c r="N70" s="75">
        <v>9.83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2">
        <v>8.84</v>
      </c>
      <c r="N71" s="75">
        <v>8.84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2">
        <v>8.5299999999999994</v>
      </c>
      <c r="N72" s="75">
        <v>8.5299999999999994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2">
        <v>7.91</v>
      </c>
      <c r="N73" s="75">
        <v>7.91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2">
        <v>8.08</v>
      </c>
      <c r="N74" s="75">
        <v>8.08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2">
        <v>9.61</v>
      </c>
      <c r="N75" s="75">
        <v>9.61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2">
        <v>10.08</v>
      </c>
      <c r="N76" s="75">
        <v>10.08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2">
        <v>5.13</v>
      </c>
      <c r="N77" s="75">
        <v>5.13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2">
        <v>1.02</v>
      </c>
      <c r="N78" s="75">
        <v>1.02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2">
        <v>6.09</v>
      </c>
      <c r="N79" s="75">
        <v>6.54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2">
        <v>2.23</v>
      </c>
      <c r="N80" s="75">
        <v>2.23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2">
        <v>2.71</v>
      </c>
      <c r="N81" s="75">
        <v>2.71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2">
        <v>4.97</v>
      </c>
      <c r="N82" s="75">
        <v>4.97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2">
        <v>1.26</v>
      </c>
      <c r="N83" s="75">
        <v>1.26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2">
        <v>3.5</v>
      </c>
      <c r="N84" s="75">
        <v>3.5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2">
        <v>1.6</v>
      </c>
      <c r="N85" s="75">
        <v>1.6</v>
      </c>
    </row>
  </sheetData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A08E8-D3D5-4332-8B30-0E491C876A1D}">
  <sheetPr>
    <pageSetUpPr fitToPage="1"/>
  </sheetPr>
  <dimension ref="A1:N85"/>
  <sheetViews>
    <sheetView zoomScale="55" zoomScaleNormal="55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4.90625" style="93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89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90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199</v>
      </c>
      <c r="N3" s="91" t="s">
        <v>200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92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74">
        <v>7.21</v>
      </c>
      <c r="N5" s="75">
        <v>7.21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74">
        <v>8.17</v>
      </c>
      <c r="N6" s="75">
        <v>8.17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74">
        <v>8.58</v>
      </c>
      <c r="N7" s="75">
        <v>8.58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74">
        <v>13</v>
      </c>
      <c r="N8" s="75">
        <v>13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74">
        <v>8.9499999999999993</v>
      </c>
      <c r="N9" s="75">
        <v>8.9499999999999993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74">
        <v>10.79</v>
      </c>
      <c r="N10" s="75">
        <v>10.79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74">
        <v>6.87</v>
      </c>
      <c r="N11" s="75">
        <v>6.87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74">
        <v>6.39</v>
      </c>
      <c r="N12" s="75">
        <v>6.39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74">
        <v>8.32</v>
      </c>
      <c r="N13" s="75">
        <v>8.32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74">
        <v>10.79</v>
      </c>
      <c r="N14" s="75">
        <v>10.79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74">
        <v>9.4700000000000006</v>
      </c>
      <c r="N15" s="75">
        <v>9.4700000000000006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74">
        <v>9.48</v>
      </c>
      <c r="N16" s="75">
        <v>9.48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74">
        <v>7.91</v>
      </c>
      <c r="N17" s="75">
        <v>7.91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74">
        <v>9.0500000000000007</v>
      </c>
      <c r="N18" s="75">
        <v>9.0500000000000007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74">
        <v>7.58</v>
      </c>
      <c r="N19" s="75">
        <v>7.58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74">
        <v>7.66</v>
      </c>
      <c r="N20" s="75">
        <v>7.66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74">
        <v>7.66</v>
      </c>
      <c r="N21" s="75">
        <v>7.66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74">
        <v>9.1</v>
      </c>
      <c r="N22" s="75">
        <v>9.1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74">
        <v>11.9</v>
      </c>
      <c r="N23" s="75">
        <v>11.9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74">
        <v>11.9</v>
      </c>
      <c r="N24" s="75">
        <v>11.9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74">
        <v>5.54</v>
      </c>
      <c r="N25" s="75">
        <v>5.54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74">
        <v>8.4</v>
      </c>
      <c r="N26" s="75">
        <v>8.4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74">
        <v>7.42</v>
      </c>
      <c r="N27" s="75">
        <v>7.42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74">
        <v>6.67</v>
      </c>
      <c r="N28" s="75">
        <v>6.67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74">
        <v>14.37</v>
      </c>
      <c r="N29" s="75">
        <v>14.37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74">
        <v>15.21</v>
      </c>
      <c r="N30" s="75">
        <v>15.21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74">
        <v>15.63</v>
      </c>
      <c r="N31" s="75">
        <v>15.63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74">
        <v>9.27</v>
      </c>
      <c r="N32" s="75">
        <v>9.27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74">
        <v>10.55</v>
      </c>
      <c r="N33" s="75">
        <v>10.55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76"/>
      <c r="N34" s="78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74">
        <v>6.09</v>
      </c>
      <c r="N35" s="75">
        <v>5.89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74">
        <v>6.94</v>
      </c>
      <c r="N36" s="75">
        <v>6.72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74">
        <v>4.49</v>
      </c>
      <c r="N37" s="75">
        <v>4.49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74">
        <v>7.74</v>
      </c>
      <c r="N38" s="75">
        <v>7.49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74">
        <v>4.79</v>
      </c>
      <c r="N39" s="75">
        <v>4.6399999999999997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74">
        <v>5.22</v>
      </c>
      <c r="N40" s="75">
        <v>5.05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74">
        <v>5.8</v>
      </c>
      <c r="N41" s="75">
        <v>5.61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74">
        <v>5.96</v>
      </c>
      <c r="N42" s="75">
        <v>6.25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74">
        <v>7.36</v>
      </c>
      <c r="N43" s="75">
        <v>7.79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74">
        <v>5.46</v>
      </c>
      <c r="N44" s="75">
        <v>5.78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74">
        <v>12.65</v>
      </c>
      <c r="N45" s="75">
        <v>12.24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74">
        <v>19.29</v>
      </c>
      <c r="N46" s="75">
        <v>18.670000000000002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69"/>
      <c r="N47" s="78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74">
        <v>7.02</v>
      </c>
      <c r="N48" s="75">
        <v>9.3000000000000007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74">
        <v>7.83</v>
      </c>
      <c r="N49" s="75">
        <v>10.37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74">
        <v>16.59</v>
      </c>
      <c r="N50" s="75">
        <v>21.98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74">
        <v>9.8699999999999992</v>
      </c>
      <c r="N51" s="75">
        <v>13.08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74">
        <v>3.41</v>
      </c>
      <c r="N52" s="75">
        <v>3.41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74">
        <v>3.13</v>
      </c>
      <c r="N53" s="75">
        <v>3.13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74">
        <v>8.7799999999999994</v>
      </c>
      <c r="N54" s="75">
        <v>8.7799999999999994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74">
        <v>7.31</v>
      </c>
      <c r="N55" s="75">
        <v>7.31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74">
        <v>2.5499999999999998</v>
      </c>
      <c r="N56" s="75">
        <v>2.5499999999999998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74">
        <v>3.65</v>
      </c>
      <c r="N57" s="75">
        <v>3.65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74">
        <v>3.01</v>
      </c>
      <c r="N58" s="75">
        <v>3.01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74">
        <v>5.88</v>
      </c>
      <c r="N59" s="75">
        <v>5.88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86620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74">
        <v>7.95</v>
      </c>
      <c r="N60" s="75">
        <v>7.95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74">
        <v>4.2300000000000004</v>
      </c>
      <c r="N61" s="75">
        <v>4.2300000000000004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74">
        <v>3.21</v>
      </c>
      <c r="N62" s="75">
        <v>3.21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74">
        <v>6.06</v>
      </c>
      <c r="N63" s="75">
        <v>6.06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74">
        <v>4.6399999999999997</v>
      </c>
      <c r="N64" s="75">
        <v>4.6399999999999997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74">
        <v>4.0599999999999996</v>
      </c>
      <c r="N65" s="75">
        <v>4.0599999999999996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74">
        <v>4.2300000000000004</v>
      </c>
      <c r="N66" s="75">
        <v>4.2300000000000004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74">
        <v>5.91</v>
      </c>
      <c r="N67" s="75">
        <v>5.91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74">
        <v>13.9</v>
      </c>
      <c r="N68" s="75">
        <v>13.9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74">
        <v>16.34</v>
      </c>
      <c r="N69" s="75">
        <v>16.34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74">
        <v>10.119999999999999</v>
      </c>
      <c r="N70" s="75">
        <v>10.119999999999999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74">
        <v>8.84</v>
      </c>
      <c r="N71" s="75">
        <v>8.84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74">
        <v>8.5299999999999994</v>
      </c>
      <c r="N72" s="75">
        <v>8.5299999999999994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74">
        <v>7.91</v>
      </c>
      <c r="N73" s="75">
        <v>7.91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74">
        <v>8.08</v>
      </c>
      <c r="N74" s="75">
        <v>8.08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74">
        <v>9.61</v>
      </c>
      <c r="N75" s="75">
        <v>9.61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74">
        <v>10.08</v>
      </c>
      <c r="N76" s="75">
        <v>10.08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2">
        <f t="shared" si="2"/>
        <v>5.25</v>
      </c>
      <c r="M77" s="74">
        <v>5.13</v>
      </c>
      <c r="N77" s="75">
        <v>5.13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74">
        <v>1.02</v>
      </c>
      <c r="N78" s="75">
        <v>1.02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74">
        <v>6.09</v>
      </c>
      <c r="N79" s="75">
        <v>6.09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74">
        <v>2.23</v>
      </c>
      <c r="N80" s="75">
        <v>2.23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74">
        <v>2.71</v>
      </c>
      <c r="N81" s="75">
        <v>2.71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74">
        <v>4.97</v>
      </c>
      <c r="N82" s="75">
        <v>4.97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74">
        <v>1.26</v>
      </c>
      <c r="N83" s="75">
        <v>1.26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74">
        <v>3.5</v>
      </c>
      <c r="N84" s="75">
        <v>3.5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74">
        <v>1.6</v>
      </c>
      <c r="N85" s="75">
        <v>1.6</v>
      </c>
    </row>
  </sheetData>
  <pageMargins left="0.70866141732283472" right="0.70866141732283472" top="0.74803149606299213" bottom="0.74803149606299213" header="0.31496062992125984" footer="0.31496062992125984"/>
  <pageSetup paperSize="8" scale="4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895D9-4BB6-4722-882A-6F107452E1EC}">
  <sheetPr>
    <pageSetUpPr fitToPage="1"/>
  </sheetPr>
  <dimension ref="A1:N85"/>
  <sheetViews>
    <sheetView zoomScale="55" zoomScaleNormal="55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81640625" style="87" customWidth="1"/>
    <col min="14" max="14" width="14.9062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79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80"/>
      <c r="N2" s="67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88" t="s">
        <v>198</v>
      </c>
      <c r="N3" s="64" t="s">
        <v>199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81"/>
      <c r="N4" s="68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82">
        <v>6.85</v>
      </c>
      <c r="N5" s="70">
        <v>7.21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82">
        <v>7.8</v>
      </c>
      <c r="N6" s="70">
        <v>8.17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82">
        <v>8.15</v>
      </c>
      <c r="N7" s="70">
        <v>8.58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82">
        <v>12.35</v>
      </c>
      <c r="N8" s="70">
        <v>13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82">
        <v>8.5500000000000007</v>
      </c>
      <c r="N9" s="70">
        <v>8.9499999999999993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82">
        <v>10.25</v>
      </c>
      <c r="N10" s="70">
        <v>10.79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82">
        <v>6.87</v>
      </c>
      <c r="N11" s="70">
        <v>6.87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82">
        <v>6.39</v>
      </c>
      <c r="N12" s="70">
        <v>6.39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82">
        <v>7.9</v>
      </c>
      <c r="N13" s="70">
        <v>8.32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82">
        <v>10.3</v>
      </c>
      <c r="N14" s="70">
        <v>10.79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82">
        <v>9</v>
      </c>
      <c r="N15" s="70">
        <v>9.4700000000000006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82">
        <v>9.0500000000000007</v>
      </c>
      <c r="N16" s="70">
        <v>9.48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82">
        <v>7.55</v>
      </c>
      <c r="N17" s="70">
        <v>7.91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82">
        <v>8.6</v>
      </c>
      <c r="N18" s="70">
        <v>9.0500000000000007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82">
        <v>7.58</v>
      </c>
      <c r="N19" s="70">
        <v>7.58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82">
        <v>8.15</v>
      </c>
      <c r="N20" s="70">
        <v>7.66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82">
        <v>8.15</v>
      </c>
      <c r="N21" s="70">
        <v>7.66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82">
        <v>9.1</v>
      </c>
      <c r="N22" s="70">
        <v>9.1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82">
        <v>11.9</v>
      </c>
      <c r="N23" s="70">
        <v>11.9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82">
        <v>11.9</v>
      </c>
      <c r="N24" s="70">
        <v>11.9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82">
        <v>5.9</v>
      </c>
      <c r="N25" s="70">
        <v>5.54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82">
        <v>8.4</v>
      </c>
      <c r="N26" s="70">
        <v>8.4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82">
        <v>7.9</v>
      </c>
      <c r="N27" s="70">
        <v>7.42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82">
        <v>7.1</v>
      </c>
      <c r="N28" s="70">
        <v>6.67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82">
        <v>13.65</v>
      </c>
      <c r="N29" s="70">
        <v>14.37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82">
        <v>14.45</v>
      </c>
      <c r="N30" s="70">
        <v>15.21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82">
        <v>14.85</v>
      </c>
      <c r="N31" s="70">
        <v>15.63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82">
        <v>9.27</v>
      </c>
      <c r="N32" s="70">
        <v>9.27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82">
        <v>10.55</v>
      </c>
      <c r="N33" s="70">
        <v>10.55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83"/>
      <c r="N34" s="32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82">
        <v>5.63</v>
      </c>
      <c r="N35" s="70">
        <v>6.09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82">
        <v>5.8</v>
      </c>
      <c r="N36" s="70">
        <v>6.94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82">
        <v>4.49</v>
      </c>
      <c r="N37" s="70">
        <v>4.49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82">
        <v>7.16</v>
      </c>
      <c r="N38" s="70">
        <v>7.74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82">
        <v>4.43</v>
      </c>
      <c r="N39" s="70">
        <v>4.79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82">
        <v>4.83</v>
      </c>
      <c r="N40" s="70">
        <v>5.22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82">
        <v>5.36</v>
      </c>
      <c r="N41" s="70">
        <v>5.8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82">
        <v>5.57</v>
      </c>
      <c r="N42" s="70">
        <v>5.96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82">
        <v>6.82</v>
      </c>
      <c r="N43" s="70">
        <v>7.36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82">
        <v>5.0599999999999996</v>
      </c>
      <c r="N44" s="70">
        <v>5.46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82">
        <v>11.7</v>
      </c>
      <c r="N45" s="70">
        <v>12.65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82">
        <v>17.84</v>
      </c>
      <c r="N46" s="70">
        <v>19.29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84"/>
      <c r="N47" s="69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85">
        <v>7.02</v>
      </c>
      <c r="N48" s="70">
        <v>7.02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85">
        <v>7.83</v>
      </c>
      <c r="N49" s="70">
        <v>7.83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85">
        <v>16.59</v>
      </c>
      <c r="N50" s="70">
        <v>16.59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85">
        <v>9.8699999999999992</v>
      </c>
      <c r="N51" s="70">
        <v>9.8699999999999992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85">
        <v>3.59</v>
      </c>
      <c r="N52" s="70">
        <v>3.41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85">
        <v>3.29</v>
      </c>
      <c r="N53" s="70">
        <v>3.13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85">
        <v>8.7799999999999994</v>
      </c>
      <c r="N54" s="70">
        <v>8.7799999999999994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85">
        <v>7.31</v>
      </c>
      <c r="N55" s="70">
        <v>7.31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85">
        <v>2.68</v>
      </c>
      <c r="N56" s="70">
        <v>2.5499999999999998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85">
        <v>3.84</v>
      </c>
      <c r="N57" s="70">
        <v>3.65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85">
        <v>3.17</v>
      </c>
      <c r="N58" s="70">
        <v>3.01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85">
        <v>5.88</v>
      </c>
      <c r="N59" s="70">
        <v>5.88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86620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85">
        <v>7.95</v>
      </c>
      <c r="N60" s="70">
        <v>7.95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85">
        <v>4.4000000000000004</v>
      </c>
      <c r="N61" s="70">
        <v>4.2300000000000004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85">
        <v>3.21</v>
      </c>
      <c r="N62" s="70">
        <v>3.21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85">
        <v>6.38</v>
      </c>
      <c r="N63" s="70">
        <v>6.06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85">
        <v>4.88</v>
      </c>
      <c r="N64" s="70">
        <v>4.6399999999999997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85">
        <v>4.2699999999999996</v>
      </c>
      <c r="N65" s="70">
        <v>4.0599999999999996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85">
        <v>4.4000000000000004</v>
      </c>
      <c r="N66" s="70">
        <v>4.2300000000000004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85">
        <v>6.22</v>
      </c>
      <c r="N67" s="70">
        <v>5.91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85">
        <v>13.9</v>
      </c>
      <c r="N68" s="70">
        <v>13.9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85">
        <v>16.34</v>
      </c>
      <c r="N69" s="70">
        <v>16.34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85">
        <v>10.65</v>
      </c>
      <c r="N70" s="70">
        <v>10.119999999999999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85">
        <v>8.84</v>
      </c>
      <c r="N71" s="70">
        <v>8.84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85">
        <v>8.5299999999999994</v>
      </c>
      <c r="N72" s="70">
        <v>8.5299999999999994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85">
        <v>7.91</v>
      </c>
      <c r="N73" s="70">
        <v>7.91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85">
        <v>8.08</v>
      </c>
      <c r="N74" s="70">
        <v>8.08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85">
        <v>9.61</v>
      </c>
      <c r="N75" s="70">
        <v>9.61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85">
        <v>10.08</v>
      </c>
      <c r="N76" s="70">
        <v>10.08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2">
        <f t="shared" si="2"/>
        <v>5.25</v>
      </c>
      <c r="M77" s="86">
        <v>5.25</v>
      </c>
      <c r="N77" s="70">
        <v>5.13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85">
        <v>1.02</v>
      </c>
      <c r="N78" s="70">
        <v>1.02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85">
        <v>6.09</v>
      </c>
      <c r="N79" s="70">
        <v>6.09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85">
        <v>2.23</v>
      </c>
      <c r="N80" s="70">
        <v>2.23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85">
        <v>3.13</v>
      </c>
      <c r="N81" s="70">
        <v>2.71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85">
        <v>5.17</v>
      </c>
      <c r="N82" s="70">
        <v>4.97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85">
        <v>1.45</v>
      </c>
      <c r="N83" s="70">
        <v>1.26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85">
        <v>4.04</v>
      </c>
      <c r="N84" s="70">
        <v>3.5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85">
        <v>1.66</v>
      </c>
      <c r="N85" s="70">
        <v>1.6</v>
      </c>
    </row>
  </sheetData>
  <pageMargins left="0.70866141732283472" right="0.70866141732283472" top="0.74803149606299213" bottom="0.74803149606299213" header="0.31496062992125984" footer="0.31496062992125984"/>
  <pageSetup paperSize="8" scale="4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9"/>
  <sheetViews>
    <sheetView zoomScale="55" zoomScaleNormal="55" workbookViewId="0">
      <selection activeCell="P10" sqref="P10"/>
    </sheetView>
  </sheetViews>
  <sheetFormatPr defaultColWidth="10.1796875" defaultRowHeight="18" customHeight="1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3.36328125" style="22" customWidth="1"/>
    <col min="11" max="11" width="10.6328125" style="49" customWidth="1"/>
    <col min="12" max="12" width="13.6328125" style="93" customWidth="1"/>
    <col min="13" max="13" width="14" style="101" customWidth="1"/>
    <col min="14" max="14" width="10.1796875" style="20" customWidth="1"/>
    <col min="15" max="16384" width="10.1796875" style="20"/>
  </cols>
  <sheetData>
    <row r="1" spans="1:13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89"/>
      <c r="M1" s="89"/>
    </row>
    <row r="2" spans="1:13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94"/>
      <c r="M2" s="95"/>
    </row>
    <row r="3" spans="1:13" s="60" customFormat="1" ht="143.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96" t="s">
        <v>169</v>
      </c>
      <c r="M3" s="91" t="s">
        <v>198</v>
      </c>
    </row>
    <row r="4" spans="1:13" ht="13.5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7"/>
      <c r="M4" s="98"/>
    </row>
    <row r="5" spans="1:13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99">
        <f t="shared" ref="L5:L33" si="0">ROUND((I5*K5),2)</f>
        <v>6.85</v>
      </c>
      <c r="M5" s="65">
        <v>6.85</v>
      </c>
    </row>
    <row r="6" spans="1:13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99">
        <f t="shared" si="0"/>
        <v>7.8</v>
      </c>
      <c r="M6" s="65">
        <v>7.8</v>
      </c>
    </row>
    <row r="7" spans="1:13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99">
        <f t="shared" si="0"/>
        <v>8.15</v>
      </c>
      <c r="M7" s="65">
        <v>8.15</v>
      </c>
    </row>
    <row r="8" spans="1:13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99">
        <f t="shared" si="0"/>
        <v>12.35</v>
      </c>
      <c r="M8" s="65">
        <v>12.35</v>
      </c>
    </row>
    <row r="9" spans="1:13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99">
        <f t="shared" si="0"/>
        <v>8.5500000000000007</v>
      </c>
      <c r="M9" s="65">
        <v>8.5500000000000007</v>
      </c>
    </row>
    <row r="10" spans="1:13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99">
        <f t="shared" si="0"/>
        <v>10.25</v>
      </c>
      <c r="M10" s="65">
        <v>10.25</v>
      </c>
    </row>
    <row r="11" spans="1:13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99">
        <f t="shared" si="0"/>
        <v>7.53</v>
      </c>
      <c r="M11" s="65">
        <v>6.87</v>
      </c>
    </row>
    <row r="12" spans="1:13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99">
        <f t="shared" si="0"/>
        <v>7</v>
      </c>
      <c r="M12" s="65">
        <v>6.39</v>
      </c>
    </row>
    <row r="13" spans="1:13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99">
        <f t="shared" si="0"/>
        <v>7.9</v>
      </c>
      <c r="M13" s="65">
        <v>7.9</v>
      </c>
    </row>
    <row r="14" spans="1:13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99">
        <f t="shared" si="0"/>
        <v>10.3</v>
      </c>
      <c r="M14" s="65">
        <v>10.3</v>
      </c>
    </row>
    <row r="15" spans="1:13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99">
        <f t="shared" si="0"/>
        <v>9</v>
      </c>
      <c r="M15" s="65">
        <v>9</v>
      </c>
    </row>
    <row r="16" spans="1:13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99">
        <f t="shared" si="0"/>
        <v>9.0500000000000007</v>
      </c>
      <c r="M16" s="65">
        <v>9.0500000000000007</v>
      </c>
    </row>
    <row r="17" spans="1:13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99">
        <f t="shared" si="0"/>
        <v>7.55</v>
      </c>
      <c r="M17" s="65">
        <v>7.55</v>
      </c>
    </row>
    <row r="18" spans="1:13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99">
        <f t="shared" si="0"/>
        <v>8.6</v>
      </c>
      <c r="M18" s="65">
        <v>8.6</v>
      </c>
    </row>
    <row r="19" spans="1:13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99">
        <f t="shared" si="0"/>
        <v>8.3000000000000007</v>
      </c>
      <c r="M19" s="65">
        <v>7.58</v>
      </c>
    </row>
    <row r="20" spans="1:13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99">
        <f t="shared" si="0"/>
        <v>8.15</v>
      </c>
      <c r="M20" s="65">
        <v>8.15</v>
      </c>
    </row>
    <row r="21" spans="1:13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99">
        <f t="shared" si="0"/>
        <v>8.15</v>
      </c>
      <c r="M21" s="65">
        <v>8.15</v>
      </c>
    </row>
    <row r="22" spans="1:13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99">
        <f t="shared" si="0"/>
        <v>9.1</v>
      </c>
      <c r="M22" s="65">
        <v>9.1</v>
      </c>
    </row>
    <row r="23" spans="1:13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99">
        <f t="shared" si="0"/>
        <v>11.9</v>
      </c>
      <c r="M23" s="65">
        <v>11.9</v>
      </c>
    </row>
    <row r="24" spans="1:13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99">
        <f t="shared" si="0"/>
        <v>11.9</v>
      </c>
      <c r="M24" s="65">
        <v>11.9</v>
      </c>
    </row>
    <row r="25" spans="1:13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99">
        <f t="shared" si="0"/>
        <v>5.9</v>
      </c>
      <c r="M25" s="65">
        <v>5.9</v>
      </c>
    </row>
    <row r="26" spans="1:13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99">
        <f t="shared" si="0"/>
        <v>8.4</v>
      </c>
      <c r="M26" s="65">
        <v>8.4</v>
      </c>
    </row>
    <row r="27" spans="1:13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99">
        <f t="shared" si="0"/>
        <v>7.9</v>
      </c>
      <c r="M27" s="65">
        <v>7.9</v>
      </c>
    </row>
    <row r="28" spans="1:13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99">
        <f t="shared" si="0"/>
        <v>7.1</v>
      </c>
      <c r="M28" s="65">
        <v>7.1</v>
      </c>
    </row>
    <row r="29" spans="1:13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99">
        <f t="shared" si="0"/>
        <v>13.65</v>
      </c>
      <c r="M29" s="65">
        <v>13.65</v>
      </c>
    </row>
    <row r="30" spans="1:13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99">
        <f t="shared" si="0"/>
        <v>14.45</v>
      </c>
      <c r="M30" s="65">
        <v>14.45</v>
      </c>
    </row>
    <row r="31" spans="1:13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99">
        <f t="shared" si="0"/>
        <v>14.85</v>
      </c>
      <c r="M31" s="65">
        <v>14.85</v>
      </c>
    </row>
    <row r="32" spans="1:13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99">
        <f t="shared" si="0"/>
        <v>10.15</v>
      </c>
      <c r="M32" s="65">
        <v>9.27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99">
        <f t="shared" si="0"/>
        <v>11.55</v>
      </c>
      <c r="M33" s="65">
        <v>10.55</v>
      </c>
    </row>
    <row r="34" spans="1:14" ht="13.5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97"/>
      <c r="M34" s="63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99">
        <f t="shared" ref="L35:L47" si="1">ROUND((I35*K35),2)</f>
        <v>5.63</v>
      </c>
      <c r="M35" s="65">
        <v>5.63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99">
        <f t="shared" si="1"/>
        <v>5.8</v>
      </c>
      <c r="M36" s="65">
        <v>5.8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99">
        <f t="shared" si="1"/>
        <v>4.49</v>
      </c>
      <c r="M37" s="65">
        <v>4.49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99">
        <f t="shared" si="1"/>
        <v>7.16</v>
      </c>
      <c r="M38" s="65">
        <v>7.16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99">
        <f t="shared" si="1"/>
        <v>4.43</v>
      </c>
      <c r="M39" s="65">
        <v>4.43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99">
        <f t="shared" si="1"/>
        <v>4.83</v>
      </c>
      <c r="M40" s="65">
        <v>4.83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99">
        <f t="shared" si="1"/>
        <v>5.36</v>
      </c>
      <c r="M41" s="65">
        <v>5.36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99">
        <f t="shared" si="1"/>
        <v>5.57</v>
      </c>
      <c r="M42" s="65">
        <v>5.57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99">
        <f t="shared" si="1"/>
        <v>6.82</v>
      </c>
      <c r="M43" s="65">
        <v>6.82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99">
        <f t="shared" si="1"/>
        <v>5.0599999999999996</v>
      </c>
      <c r="M44" s="65">
        <v>5.0599999999999996</v>
      </c>
    </row>
    <row r="45" spans="1:14" ht="45" customHeight="1" x14ac:dyDescent="0.25">
      <c r="A45" s="31">
        <v>41</v>
      </c>
      <c r="B45" s="37" t="s">
        <v>28</v>
      </c>
      <c r="C45" s="31" t="s">
        <v>25</v>
      </c>
      <c r="D45" s="55">
        <v>67690</v>
      </c>
      <c r="E45" s="11" t="s">
        <v>75</v>
      </c>
      <c r="F45" s="14" t="s">
        <v>126</v>
      </c>
      <c r="G45" s="19" t="s">
        <v>7</v>
      </c>
      <c r="H45" s="12" t="s">
        <v>6</v>
      </c>
      <c r="I45" s="2">
        <v>6.48</v>
      </c>
      <c r="J45" s="44" t="s">
        <v>170</v>
      </c>
      <c r="K45" s="47">
        <v>1</v>
      </c>
      <c r="L45" s="99">
        <f t="shared" si="1"/>
        <v>6.48</v>
      </c>
      <c r="M45" s="65">
        <v>6.48</v>
      </c>
    </row>
    <row r="46" spans="1:14" ht="30.75" customHeight="1" x14ac:dyDescent="0.25">
      <c r="A46" s="31">
        <v>42</v>
      </c>
      <c r="B46" s="37" t="s">
        <v>28</v>
      </c>
      <c r="C46" s="31" t="s">
        <v>25</v>
      </c>
      <c r="D46" s="55">
        <v>43448</v>
      </c>
      <c r="E46" s="11" t="s">
        <v>76</v>
      </c>
      <c r="F46" s="14" t="s">
        <v>127</v>
      </c>
      <c r="G46" s="12" t="s">
        <v>5</v>
      </c>
      <c r="H46" s="12" t="s">
        <v>6</v>
      </c>
      <c r="I46" s="2">
        <v>11.7</v>
      </c>
      <c r="J46" s="44" t="s">
        <v>170</v>
      </c>
      <c r="K46" s="47">
        <v>1</v>
      </c>
      <c r="L46" s="99">
        <f t="shared" si="1"/>
        <v>11.7</v>
      </c>
      <c r="M46" s="65">
        <v>11.7</v>
      </c>
    </row>
    <row r="47" spans="1:14" ht="30.75" customHeight="1" x14ac:dyDescent="0.25">
      <c r="A47" s="31">
        <v>43</v>
      </c>
      <c r="B47" s="37" t="s">
        <v>28</v>
      </c>
      <c r="C47" s="31" t="s">
        <v>25</v>
      </c>
      <c r="D47" s="55">
        <v>48067</v>
      </c>
      <c r="E47" s="11" t="s">
        <v>77</v>
      </c>
      <c r="F47" s="14" t="s">
        <v>128</v>
      </c>
      <c r="G47" s="12" t="s">
        <v>5</v>
      </c>
      <c r="H47" s="12" t="s">
        <v>6</v>
      </c>
      <c r="I47" s="2">
        <v>17.84</v>
      </c>
      <c r="J47" s="44" t="s">
        <v>170</v>
      </c>
      <c r="K47" s="47">
        <v>1</v>
      </c>
      <c r="L47" s="99">
        <f t="shared" si="1"/>
        <v>17.84</v>
      </c>
      <c r="M47" s="65">
        <v>17.84</v>
      </c>
    </row>
    <row r="48" spans="1:14" s="41" customFormat="1" ht="15.5" customHeight="1" x14ac:dyDescent="0.25">
      <c r="A48" s="42"/>
      <c r="B48" s="27"/>
      <c r="C48" s="27"/>
      <c r="D48" s="54"/>
      <c r="E48" s="27" t="s">
        <v>9</v>
      </c>
      <c r="F48" s="27"/>
      <c r="G48" s="43"/>
      <c r="H48" s="27"/>
      <c r="I48" s="27"/>
      <c r="J48" s="27"/>
      <c r="K48" s="48"/>
      <c r="L48" s="100"/>
      <c r="M48" s="63"/>
      <c r="N48" s="20"/>
    </row>
    <row r="49" spans="1:13" ht="27" x14ac:dyDescent="0.25">
      <c r="A49" s="38">
        <v>44</v>
      </c>
      <c r="B49" s="39" t="s">
        <v>27</v>
      </c>
      <c r="C49" s="31" t="s">
        <v>25</v>
      </c>
      <c r="D49" s="55">
        <v>20778</v>
      </c>
      <c r="E49" s="18" t="s">
        <v>10</v>
      </c>
      <c r="F49" s="14" t="s">
        <v>129</v>
      </c>
      <c r="G49" s="17" t="s">
        <v>5</v>
      </c>
      <c r="H49" s="40" t="s">
        <v>6</v>
      </c>
      <c r="I49" s="2">
        <v>11.75</v>
      </c>
      <c r="J49" s="44" t="s">
        <v>170</v>
      </c>
      <c r="K49" s="47">
        <v>1</v>
      </c>
      <c r="L49" s="99">
        <f>ROUND((I49*K49),2)</f>
        <v>11.75</v>
      </c>
      <c r="M49" s="65">
        <v>11.75</v>
      </c>
    </row>
    <row r="50" spans="1:13" ht="27" x14ac:dyDescent="0.25">
      <c r="A50" s="31">
        <v>45</v>
      </c>
      <c r="B50" s="37" t="s">
        <v>27</v>
      </c>
      <c r="C50" s="31" t="s">
        <v>25</v>
      </c>
      <c r="D50" s="55">
        <v>20946</v>
      </c>
      <c r="E50" s="11" t="s">
        <v>11</v>
      </c>
      <c r="F50" s="14" t="s">
        <v>130</v>
      </c>
      <c r="G50" s="19" t="s">
        <v>7</v>
      </c>
      <c r="H50" s="12" t="s">
        <v>6</v>
      </c>
      <c r="I50" s="2">
        <v>15.63</v>
      </c>
      <c r="J50" s="44" t="s">
        <v>170</v>
      </c>
      <c r="K50" s="47">
        <v>1</v>
      </c>
      <c r="L50" s="99">
        <f>ROUND((I50*K50),2)</f>
        <v>15.63</v>
      </c>
      <c r="M50" s="65">
        <v>15.63</v>
      </c>
    </row>
    <row r="51" spans="1:13" ht="13.5" x14ac:dyDescent="0.25">
      <c r="A51" s="30"/>
      <c r="B51" s="36"/>
      <c r="C51" s="30"/>
      <c r="D51" s="54"/>
      <c r="E51" s="8" t="s">
        <v>22</v>
      </c>
      <c r="F51" s="10"/>
      <c r="G51" s="32"/>
      <c r="H51" s="9"/>
      <c r="I51" s="9"/>
      <c r="J51" s="9"/>
      <c r="K51" s="46"/>
      <c r="L51" s="97"/>
      <c r="M51" s="63"/>
    </row>
    <row r="52" spans="1:13" ht="31.5" customHeight="1" x14ac:dyDescent="0.25">
      <c r="A52" s="31">
        <v>46</v>
      </c>
      <c r="B52" s="37" t="s">
        <v>31</v>
      </c>
      <c r="C52" s="31" t="s">
        <v>25</v>
      </c>
      <c r="D52" s="55">
        <v>41528</v>
      </c>
      <c r="E52" s="15" t="s">
        <v>78</v>
      </c>
      <c r="F52" s="14" t="s">
        <v>131</v>
      </c>
      <c r="G52" s="19" t="s">
        <v>7</v>
      </c>
      <c r="H52" s="12" t="s">
        <v>6</v>
      </c>
      <c r="I52" s="2">
        <v>7.32</v>
      </c>
      <c r="J52" s="44" t="s">
        <v>170</v>
      </c>
      <c r="K52" s="47">
        <v>1</v>
      </c>
      <c r="L52" s="99">
        <f t="shared" ref="L52:L89" si="2">ROUND((I52*K52),2)</f>
        <v>7.32</v>
      </c>
      <c r="M52" s="65">
        <v>7.02</v>
      </c>
    </row>
    <row r="53" spans="1:13" ht="31.5" customHeight="1" x14ac:dyDescent="0.25">
      <c r="A53" s="31">
        <v>47</v>
      </c>
      <c r="B53" s="37" t="s">
        <v>31</v>
      </c>
      <c r="C53" s="31" t="s">
        <v>25</v>
      </c>
      <c r="D53" s="55">
        <v>658</v>
      </c>
      <c r="E53" s="15" t="s">
        <v>79</v>
      </c>
      <c r="F53" s="14" t="s">
        <v>132</v>
      </c>
      <c r="G53" s="13" t="s">
        <v>5</v>
      </c>
      <c r="H53" s="12" t="s">
        <v>6</v>
      </c>
      <c r="I53" s="2">
        <v>8.17</v>
      </c>
      <c r="J53" s="44" t="s">
        <v>170</v>
      </c>
      <c r="K53" s="47">
        <v>1</v>
      </c>
      <c r="L53" s="99">
        <f t="shared" si="2"/>
        <v>8.17</v>
      </c>
      <c r="M53" s="65">
        <v>7.83</v>
      </c>
    </row>
    <row r="54" spans="1:13" ht="31.5" customHeight="1" x14ac:dyDescent="0.25">
      <c r="A54" s="31">
        <v>48</v>
      </c>
      <c r="B54" s="37" t="s">
        <v>31</v>
      </c>
      <c r="C54" s="31" t="s">
        <v>25</v>
      </c>
      <c r="D54" s="55">
        <v>30766</v>
      </c>
      <c r="E54" s="15" t="s">
        <v>80</v>
      </c>
      <c r="F54" s="14" t="s">
        <v>133</v>
      </c>
      <c r="G54" s="13" t="s">
        <v>5</v>
      </c>
      <c r="H54" s="12" t="s">
        <v>6</v>
      </c>
      <c r="I54" s="2">
        <v>17.309999999999999</v>
      </c>
      <c r="J54" s="44" t="s">
        <v>170</v>
      </c>
      <c r="K54" s="47">
        <v>1</v>
      </c>
      <c r="L54" s="99">
        <f t="shared" si="2"/>
        <v>17.309999999999999</v>
      </c>
      <c r="M54" s="65">
        <v>16.59</v>
      </c>
    </row>
    <row r="55" spans="1:13" ht="31.5" customHeight="1" x14ac:dyDescent="0.25">
      <c r="A55" s="31">
        <v>49</v>
      </c>
      <c r="B55" s="37" t="s">
        <v>31</v>
      </c>
      <c r="C55" s="31" t="s">
        <v>25</v>
      </c>
      <c r="D55" s="55">
        <v>34536</v>
      </c>
      <c r="E55" s="15" t="s">
        <v>81</v>
      </c>
      <c r="F55" s="14" t="s">
        <v>134</v>
      </c>
      <c r="G55" s="13" t="s">
        <v>5</v>
      </c>
      <c r="H55" s="12" t="s">
        <v>6</v>
      </c>
      <c r="I55" s="2">
        <v>10.3</v>
      </c>
      <c r="J55" s="44" t="s">
        <v>170</v>
      </c>
      <c r="K55" s="47">
        <v>1</v>
      </c>
      <c r="L55" s="99">
        <f t="shared" si="2"/>
        <v>10.3</v>
      </c>
      <c r="M55" s="65">
        <v>9.8699999999999992</v>
      </c>
    </row>
    <row r="56" spans="1:13" ht="31.5" customHeight="1" x14ac:dyDescent="0.25">
      <c r="A56" s="31">
        <v>50</v>
      </c>
      <c r="B56" s="37" t="s">
        <v>29</v>
      </c>
      <c r="C56" s="31" t="s">
        <v>25</v>
      </c>
      <c r="D56" s="55">
        <v>222</v>
      </c>
      <c r="E56" s="15" t="s">
        <v>82</v>
      </c>
      <c r="F56" s="14" t="s">
        <v>135</v>
      </c>
      <c r="G56" s="13" t="s">
        <v>5</v>
      </c>
      <c r="H56" s="12" t="s">
        <v>6</v>
      </c>
      <c r="I56" s="2">
        <v>3.59</v>
      </c>
      <c r="J56" s="44" t="s">
        <v>170</v>
      </c>
      <c r="K56" s="47">
        <v>1</v>
      </c>
      <c r="L56" s="99">
        <f t="shared" si="2"/>
        <v>3.59</v>
      </c>
      <c r="M56" s="65">
        <v>3.59</v>
      </c>
    </row>
    <row r="57" spans="1:13" ht="31.5" customHeight="1" x14ac:dyDescent="0.25">
      <c r="A57" s="31">
        <v>51</v>
      </c>
      <c r="B57" s="37" t="s">
        <v>29</v>
      </c>
      <c r="C57" s="31" t="s">
        <v>25</v>
      </c>
      <c r="D57" s="55">
        <v>81078</v>
      </c>
      <c r="E57" s="15" t="s">
        <v>83</v>
      </c>
      <c r="F57" s="14" t="s">
        <v>136</v>
      </c>
      <c r="G57" s="19" t="s">
        <v>7</v>
      </c>
      <c r="H57" s="12" t="s">
        <v>6</v>
      </c>
      <c r="I57" s="2">
        <v>3.29</v>
      </c>
      <c r="J57" s="44" t="s">
        <v>170</v>
      </c>
      <c r="K57" s="47">
        <v>1</v>
      </c>
      <c r="L57" s="99">
        <f t="shared" si="2"/>
        <v>3.29</v>
      </c>
      <c r="M57" s="65">
        <v>3.29</v>
      </c>
    </row>
    <row r="58" spans="1:13" ht="47.4" customHeight="1" x14ac:dyDescent="0.25">
      <c r="A58" s="31">
        <v>52</v>
      </c>
      <c r="B58" s="37" t="s">
        <v>29</v>
      </c>
      <c r="C58" s="31" t="s">
        <v>25</v>
      </c>
      <c r="D58" s="55">
        <v>38599</v>
      </c>
      <c r="E58" s="15" t="s">
        <v>84</v>
      </c>
      <c r="F58" s="14" t="s">
        <v>137</v>
      </c>
      <c r="G58" s="13" t="s">
        <v>5</v>
      </c>
      <c r="H58" s="12" t="s">
        <v>6</v>
      </c>
      <c r="I58" s="2">
        <v>8.7799999999999994</v>
      </c>
      <c r="J58" s="44" t="s">
        <v>170</v>
      </c>
      <c r="K58" s="47">
        <v>1</v>
      </c>
      <c r="L58" s="99">
        <f t="shared" si="2"/>
        <v>8.7799999999999994</v>
      </c>
      <c r="M58" s="65">
        <v>8.7799999999999994</v>
      </c>
    </row>
    <row r="59" spans="1:13" ht="43.75" customHeight="1" x14ac:dyDescent="0.25">
      <c r="A59" s="31">
        <v>53</v>
      </c>
      <c r="B59" s="37" t="s">
        <v>29</v>
      </c>
      <c r="C59" s="31" t="s">
        <v>25</v>
      </c>
      <c r="D59" s="55">
        <v>32139</v>
      </c>
      <c r="E59" s="15" t="s">
        <v>85</v>
      </c>
      <c r="F59" s="14" t="s">
        <v>138</v>
      </c>
      <c r="G59" s="13" t="s">
        <v>17</v>
      </c>
      <c r="H59" s="12" t="s">
        <v>6</v>
      </c>
      <c r="I59" s="2">
        <v>7.31</v>
      </c>
      <c r="J59" s="44" t="s">
        <v>170</v>
      </c>
      <c r="K59" s="47">
        <v>1</v>
      </c>
      <c r="L59" s="99">
        <f t="shared" si="2"/>
        <v>7.31</v>
      </c>
      <c r="M59" s="65">
        <v>7.31</v>
      </c>
    </row>
    <row r="60" spans="1:13" ht="24.75" customHeight="1" x14ac:dyDescent="0.25">
      <c r="A60" s="31">
        <v>54</v>
      </c>
      <c r="B60" s="37" t="s">
        <v>29</v>
      </c>
      <c r="C60" s="31" t="s">
        <v>25</v>
      </c>
      <c r="D60" s="55">
        <v>3227</v>
      </c>
      <c r="E60" s="15" t="s">
        <v>86</v>
      </c>
      <c r="F60" s="14" t="s">
        <v>139</v>
      </c>
      <c r="G60" s="19" t="s">
        <v>7</v>
      </c>
      <c r="H60" s="12" t="s">
        <v>6</v>
      </c>
      <c r="I60" s="2">
        <v>2.68</v>
      </c>
      <c r="J60" s="44" t="s">
        <v>170</v>
      </c>
      <c r="K60" s="47">
        <v>1</v>
      </c>
      <c r="L60" s="99">
        <f t="shared" si="2"/>
        <v>2.68</v>
      </c>
      <c r="M60" s="65">
        <v>2.68</v>
      </c>
    </row>
    <row r="61" spans="1:13" ht="24.75" customHeight="1" x14ac:dyDescent="0.25">
      <c r="A61" s="31">
        <v>55</v>
      </c>
      <c r="B61" s="37" t="s">
        <v>29</v>
      </c>
      <c r="C61" s="31" t="s">
        <v>25</v>
      </c>
      <c r="D61" s="55">
        <v>86621</v>
      </c>
      <c r="E61" s="15" t="s">
        <v>87</v>
      </c>
      <c r="F61" s="14" t="s">
        <v>172</v>
      </c>
      <c r="G61" s="13" t="s">
        <v>5</v>
      </c>
      <c r="H61" s="12" t="s">
        <v>6</v>
      </c>
      <c r="I61" s="2">
        <v>3.84</v>
      </c>
      <c r="J61" s="44" t="s">
        <v>170</v>
      </c>
      <c r="K61" s="47">
        <v>1</v>
      </c>
      <c r="L61" s="99">
        <f t="shared" si="2"/>
        <v>3.84</v>
      </c>
      <c r="M61" s="65">
        <v>3.84</v>
      </c>
    </row>
    <row r="62" spans="1:13" ht="24.75" customHeight="1" x14ac:dyDescent="0.25">
      <c r="A62" s="31">
        <v>56</v>
      </c>
      <c r="B62" s="37" t="s">
        <v>29</v>
      </c>
      <c r="C62" s="31" t="s">
        <v>25</v>
      </c>
      <c r="D62" s="55">
        <v>228</v>
      </c>
      <c r="E62" s="15" t="s">
        <v>88</v>
      </c>
      <c r="F62" s="14" t="s">
        <v>140</v>
      </c>
      <c r="G62" s="13" t="s">
        <v>5</v>
      </c>
      <c r="H62" s="12" t="s">
        <v>6</v>
      </c>
      <c r="I62" s="2">
        <v>3.17</v>
      </c>
      <c r="J62" s="44" t="s">
        <v>170</v>
      </c>
      <c r="K62" s="47">
        <v>1</v>
      </c>
      <c r="L62" s="99">
        <f t="shared" si="2"/>
        <v>3.17</v>
      </c>
      <c r="M62" s="65">
        <v>3.17</v>
      </c>
    </row>
    <row r="63" spans="1:13" ht="28.5" customHeight="1" x14ac:dyDescent="0.25">
      <c r="A63" s="31">
        <v>57</v>
      </c>
      <c r="B63" s="37" t="s">
        <v>29</v>
      </c>
      <c r="C63" s="31" t="s">
        <v>25</v>
      </c>
      <c r="D63" s="55">
        <v>43599</v>
      </c>
      <c r="E63" s="15" t="s">
        <v>89</v>
      </c>
      <c r="F63" s="14" t="s">
        <v>141</v>
      </c>
      <c r="G63" s="19" t="s">
        <v>7</v>
      </c>
      <c r="H63" s="12" t="s">
        <v>6</v>
      </c>
      <c r="I63" s="2">
        <v>5.88</v>
      </c>
      <c r="J63" s="44" t="s">
        <v>170</v>
      </c>
      <c r="K63" s="47">
        <v>1</v>
      </c>
      <c r="L63" s="99">
        <f t="shared" si="2"/>
        <v>5.88</v>
      </c>
      <c r="M63" s="65">
        <v>5.88</v>
      </c>
    </row>
    <row r="64" spans="1:13" ht="28.5" customHeight="1" x14ac:dyDescent="0.25">
      <c r="A64" s="31">
        <v>58</v>
      </c>
      <c r="B64" s="37" t="s">
        <v>29</v>
      </c>
      <c r="C64" s="31" t="s">
        <v>25</v>
      </c>
      <c r="D64" s="55">
        <v>86620</v>
      </c>
      <c r="E64" s="15" t="s">
        <v>90</v>
      </c>
      <c r="F64" s="14" t="s">
        <v>142</v>
      </c>
      <c r="G64" s="13" t="s">
        <v>5</v>
      </c>
      <c r="H64" s="12" t="s">
        <v>6</v>
      </c>
      <c r="I64" s="2">
        <v>7.95</v>
      </c>
      <c r="J64" s="44" t="s">
        <v>170</v>
      </c>
      <c r="K64" s="47">
        <v>1</v>
      </c>
      <c r="L64" s="99">
        <f t="shared" si="2"/>
        <v>7.95</v>
      </c>
      <c r="M64" s="65">
        <v>7.95</v>
      </c>
    </row>
    <row r="65" spans="1:13" ht="28.5" customHeight="1" x14ac:dyDescent="0.25">
      <c r="A65" s="31">
        <v>59</v>
      </c>
      <c r="B65" s="37" t="s">
        <v>29</v>
      </c>
      <c r="C65" s="31" t="s">
        <v>25</v>
      </c>
      <c r="D65" s="55">
        <v>86443</v>
      </c>
      <c r="E65" s="15" t="s">
        <v>91</v>
      </c>
      <c r="F65" s="14" t="s">
        <v>143</v>
      </c>
      <c r="G65" s="13" t="s">
        <v>5</v>
      </c>
      <c r="H65" s="12" t="s">
        <v>6</v>
      </c>
      <c r="I65" s="2">
        <v>4.4000000000000004</v>
      </c>
      <c r="J65" s="44" t="s">
        <v>170</v>
      </c>
      <c r="K65" s="47">
        <v>1</v>
      </c>
      <c r="L65" s="99">
        <f t="shared" si="2"/>
        <v>4.4000000000000004</v>
      </c>
      <c r="M65" s="65">
        <v>4.4000000000000004</v>
      </c>
    </row>
    <row r="66" spans="1:13" ht="28.5" customHeight="1" x14ac:dyDescent="0.25">
      <c r="A66" s="31">
        <v>60</v>
      </c>
      <c r="B66" s="37" t="s">
        <v>29</v>
      </c>
      <c r="C66" s="31" t="s">
        <v>25</v>
      </c>
      <c r="D66" s="55">
        <v>38406</v>
      </c>
      <c r="E66" s="15" t="s">
        <v>92</v>
      </c>
      <c r="F66" s="14" t="s">
        <v>144</v>
      </c>
      <c r="G66" s="19" t="s">
        <v>7</v>
      </c>
      <c r="H66" s="12" t="s">
        <v>6</v>
      </c>
      <c r="I66" s="2">
        <v>3.21</v>
      </c>
      <c r="J66" s="44" t="s">
        <v>170</v>
      </c>
      <c r="K66" s="47">
        <v>1</v>
      </c>
      <c r="L66" s="99">
        <f t="shared" si="2"/>
        <v>3.21</v>
      </c>
      <c r="M66" s="65">
        <v>3.21</v>
      </c>
    </row>
    <row r="67" spans="1:13" ht="28.5" customHeight="1" x14ac:dyDescent="0.25">
      <c r="A67" s="31">
        <v>61</v>
      </c>
      <c r="B67" s="37" t="s">
        <v>29</v>
      </c>
      <c r="C67" s="31" t="s">
        <v>25</v>
      </c>
      <c r="D67" s="55">
        <v>34320</v>
      </c>
      <c r="E67" s="15" t="s">
        <v>93</v>
      </c>
      <c r="F67" s="14" t="s">
        <v>145</v>
      </c>
      <c r="G67" s="19" t="s">
        <v>7</v>
      </c>
      <c r="H67" s="12" t="s">
        <v>6</v>
      </c>
      <c r="I67" s="2">
        <v>6.38</v>
      </c>
      <c r="J67" s="44" t="s">
        <v>170</v>
      </c>
      <c r="K67" s="47">
        <v>1</v>
      </c>
      <c r="L67" s="99">
        <f t="shared" si="2"/>
        <v>6.38</v>
      </c>
      <c r="M67" s="65">
        <v>6.38</v>
      </c>
    </row>
    <row r="68" spans="1:13" ht="28.5" customHeight="1" x14ac:dyDescent="0.25">
      <c r="A68" s="31">
        <v>62</v>
      </c>
      <c r="B68" s="37" t="s">
        <v>29</v>
      </c>
      <c r="C68" s="31" t="s">
        <v>25</v>
      </c>
      <c r="D68" s="55">
        <v>52063</v>
      </c>
      <c r="E68" s="15" t="s">
        <v>94</v>
      </c>
      <c r="F68" s="14" t="s">
        <v>146</v>
      </c>
      <c r="G68" s="19" t="s">
        <v>7</v>
      </c>
      <c r="H68" s="12" t="s">
        <v>6</v>
      </c>
      <c r="I68" s="2">
        <v>4.88</v>
      </c>
      <c r="J68" s="44" t="s">
        <v>170</v>
      </c>
      <c r="K68" s="47">
        <v>1</v>
      </c>
      <c r="L68" s="99">
        <f t="shared" si="2"/>
        <v>4.88</v>
      </c>
      <c r="M68" s="65">
        <v>4.88</v>
      </c>
    </row>
    <row r="69" spans="1:13" ht="43" customHeight="1" x14ac:dyDescent="0.25">
      <c r="A69" s="31">
        <v>63</v>
      </c>
      <c r="B69" s="37" t="s">
        <v>29</v>
      </c>
      <c r="C69" s="31" t="s">
        <v>25</v>
      </c>
      <c r="D69" s="55">
        <v>86596</v>
      </c>
      <c r="E69" s="15" t="s">
        <v>95</v>
      </c>
      <c r="F69" s="14" t="s">
        <v>147</v>
      </c>
      <c r="G69" s="13" t="s">
        <v>5</v>
      </c>
      <c r="H69" s="12" t="s">
        <v>6</v>
      </c>
      <c r="I69" s="2">
        <v>4.2699999999999996</v>
      </c>
      <c r="J69" s="44" t="s">
        <v>170</v>
      </c>
      <c r="K69" s="47">
        <v>1</v>
      </c>
      <c r="L69" s="99">
        <f t="shared" si="2"/>
        <v>4.2699999999999996</v>
      </c>
      <c r="M69" s="65">
        <v>4.2699999999999996</v>
      </c>
    </row>
    <row r="70" spans="1:13" ht="27" x14ac:dyDescent="0.25">
      <c r="A70" s="31">
        <v>64</v>
      </c>
      <c r="B70" s="37" t="s">
        <v>29</v>
      </c>
      <c r="C70" s="31" t="s">
        <v>25</v>
      </c>
      <c r="D70" s="55">
        <v>86443</v>
      </c>
      <c r="E70" s="15" t="s">
        <v>96</v>
      </c>
      <c r="F70" s="14" t="s">
        <v>143</v>
      </c>
      <c r="G70" s="13" t="s">
        <v>5</v>
      </c>
      <c r="H70" s="12" t="s">
        <v>6</v>
      </c>
      <c r="I70" s="2">
        <v>4.4000000000000004</v>
      </c>
      <c r="J70" s="44" t="s">
        <v>170</v>
      </c>
      <c r="K70" s="47">
        <v>1</v>
      </c>
      <c r="L70" s="99">
        <f t="shared" si="2"/>
        <v>4.4000000000000004</v>
      </c>
      <c r="M70" s="65">
        <v>4.4000000000000004</v>
      </c>
    </row>
    <row r="71" spans="1:13" ht="27" x14ac:dyDescent="0.25">
      <c r="A71" s="31">
        <v>65</v>
      </c>
      <c r="B71" s="37" t="s">
        <v>29</v>
      </c>
      <c r="C71" s="31" t="s">
        <v>25</v>
      </c>
      <c r="D71" s="55">
        <v>48095</v>
      </c>
      <c r="E71" s="15" t="s">
        <v>97</v>
      </c>
      <c r="F71" s="14" t="s">
        <v>148</v>
      </c>
      <c r="G71" s="13" t="s">
        <v>5</v>
      </c>
      <c r="H71" s="12" t="s">
        <v>6</v>
      </c>
      <c r="I71" s="2">
        <v>6.22</v>
      </c>
      <c r="J71" s="45" t="s">
        <v>170</v>
      </c>
      <c r="K71" s="47">
        <v>1</v>
      </c>
      <c r="L71" s="99">
        <f t="shared" si="2"/>
        <v>6.22</v>
      </c>
      <c r="M71" s="65">
        <v>6.22</v>
      </c>
    </row>
    <row r="72" spans="1:13" ht="27" x14ac:dyDescent="0.25">
      <c r="A72" s="31">
        <v>66</v>
      </c>
      <c r="B72" s="37" t="s">
        <v>29</v>
      </c>
      <c r="C72" s="31" t="s">
        <v>25</v>
      </c>
      <c r="D72" s="55">
        <v>46815</v>
      </c>
      <c r="E72" s="15" t="s">
        <v>98</v>
      </c>
      <c r="F72" s="14" t="s">
        <v>149</v>
      </c>
      <c r="G72" s="13" t="s">
        <v>5</v>
      </c>
      <c r="H72" s="12" t="s">
        <v>6</v>
      </c>
      <c r="I72" s="2">
        <v>13.9</v>
      </c>
      <c r="J72" s="44" t="s">
        <v>170</v>
      </c>
      <c r="K72" s="47">
        <v>1</v>
      </c>
      <c r="L72" s="99">
        <f t="shared" si="2"/>
        <v>13.9</v>
      </c>
      <c r="M72" s="65">
        <v>13.9</v>
      </c>
    </row>
    <row r="73" spans="1:13" ht="27" x14ac:dyDescent="0.25">
      <c r="A73" s="31">
        <v>67</v>
      </c>
      <c r="B73" s="37" t="s">
        <v>29</v>
      </c>
      <c r="C73" s="31" t="s">
        <v>25</v>
      </c>
      <c r="D73" s="55">
        <v>46816</v>
      </c>
      <c r="E73" s="15" t="s">
        <v>99</v>
      </c>
      <c r="F73" s="14" t="s">
        <v>150</v>
      </c>
      <c r="G73" s="13" t="s">
        <v>5</v>
      </c>
      <c r="H73" s="12" t="s">
        <v>6</v>
      </c>
      <c r="I73" s="2">
        <v>16.34</v>
      </c>
      <c r="J73" s="44" t="s">
        <v>170</v>
      </c>
      <c r="K73" s="47">
        <v>1</v>
      </c>
      <c r="L73" s="99">
        <f t="shared" si="2"/>
        <v>16.34</v>
      </c>
      <c r="M73" s="65">
        <v>16.34</v>
      </c>
    </row>
    <row r="74" spans="1:13" ht="31.5" customHeight="1" x14ac:dyDescent="0.25">
      <c r="A74" s="31">
        <v>68</v>
      </c>
      <c r="B74" s="37" t="s">
        <v>29</v>
      </c>
      <c r="C74" s="31" t="s">
        <v>25</v>
      </c>
      <c r="D74" s="55">
        <v>82989</v>
      </c>
      <c r="E74" s="15" t="s">
        <v>100</v>
      </c>
      <c r="F74" s="14" t="s">
        <v>151</v>
      </c>
      <c r="G74" s="13" t="s">
        <v>5</v>
      </c>
      <c r="H74" s="12" t="s">
        <v>6</v>
      </c>
      <c r="I74" s="2">
        <v>10.65</v>
      </c>
      <c r="J74" s="44" t="s">
        <v>170</v>
      </c>
      <c r="K74" s="47">
        <v>1</v>
      </c>
      <c r="L74" s="99">
        <f t="shared" si="2"/>
        <v>10.65</v>
      </c>
      <c r="M74" s="65">
        <v>10.65</v>
      </c>
    </row>
    <row r="75" spans="1:13" ht="31.5" customHeight="1" x14ac:dyDescent="0.25">
      <c r="A75" s="31">
        <v>69</v>
      </c>
      <c r="B75" s="37" t="s">
        <v>30</v>
      </c>
      <c r="C75" s="31" t="s">
        <v>25</v>
      </c>
      <c r="D75" s="55">
        <v>245</v>
      </c>
      <c r="E75" s="15" t="s">
        <v>101</v>
      </c>
      <c r="F75" s="14" t="s">
        <v>152</v>
      </c>
      <c r="G75" s="13" t="s">
        <v>5</v>
      </c>
      <c r="H75" s="12" t="s">
        <v>6</v>
      </c>
      <c r="I75" s="2">
        <v>9.1999999999999993</v>
      </c>
      <c r="J75" s="44" t="s">
        <v>170</v>
      </c>
      <c r="K75" s="47">
        <v>1</v>
      </c>
      <c r="L75" s="99">
        <f t="shared" si="2"/>
        <v>9.1999999999999993</v>
      </c>
      <c r="M75" s="65">
        <v>8.84</v>
      </c>
    </row>
    <row r="76" spans="1:13" ht="31.5" customHeight="1" x14ac:dyDescent="0.25">
      <c r="A76" s="31">
        <v>70</v>
      </c>
      <c r="B76" s="37" t="s">
        <v>30</v>
      </c>
      <c r="C76" s="31" t="s">
        <v>25</v>
      </c>
      <c r="D76" s="55">
        <v>86273</v>
      </c>
      <c r="E76" s="15" t="s">
        <v>102</v>
      </c>
      <c r="F76" s="14" t="s">
        <v>153</v>
      </c>
      <c r="G76" s="13" t="s">
        <v>17</v>
      </c>
      <c r="H76" s="12" t="s">
        <v>6</v>
      </c>
      <c r="I76" s="2">
        <v>8.8800000000000008</v>
      </c>
      <c r="J76" s="44" t="s">
        <v>170</v>
      </c>
      <c r="K76" s="47">
        <v>1</v>
      </c>
      <c r="L76" s="99">
        <f t="shared" si="2"/>
        <v>8.8800000000000008</v>
      </c>
      <c r="M76" s="65">
        <v>8.5299999999999994</v>
      </c>
    </row>
    <row r="77" spans="1:13" ht="27" x14ac:dyDescent="0.25">
      <c r="A77" s="31">
        <v>71</v>
      </c>
      <c r="B77" s="37" t="s">
        <v>30</v>
      </c>
      <c r="C77" s="31" t="s">
        <v>25</v>
      </c>
      <c r="D77" s="55">
        <v>35910</v>
      </c>
      <c r="E77" s="15" t="s">
        <v>103</v>
      </c>
      <c r="F77" s="14" t="s">
        <v>154</v>
      </c>
      <c r="G77" s="13" t="s">
        <v>5</v>
      </c>
      <c r="H77" s="12" t="s">
        <v>6</v>
      </c>
      <c r="I77" s="2">
        <v>8.23</v>
      </c>
      <c r="J77" s="44" t="s">
        <v>170</v>
      </c>
      <c r="K77" s="47">
        <v>1</v>
      </c>
      <c r="L77" s="99">
        <f t="shared" si="2"/>
        <v>8.23</v>
      </c>
      <c r="M77" s="65">
        <v>7.91</v>
      </c>
    </row>
    <row r="78" spans="1:13" ht="31.5" customHeight="1" x14ac:dyDescent="0.25">
      <c r="A78" s="31">
        <v>72</v>
      </c>
      <c r="B78" s="37" t="s">
        <v>30</v>
      </c>
      <c r="C78" s="31" t="s">
        <v>25</v>
      </c>
      <c r="D78" s="55">
        <v>85503</v>
      </c>
      <c r="E78" s="15" t="s">
        <v>104</v>
      </c>
      <c r="F78" s="14" t="s">
        <v>155</v>
      </c>
      <c r="G78" s="19" t="s">
        <v>7</v>
      </c>
      <c r="H78" s="12" t="s">
        <v>6</v>
      </c>
      <c r="I78" s="2">
        <v>8.41</v>
      </c>
      <c r="J78" s="44" t="s">
        <v>170</v>
      </c>
      <c r="K78" s="47">
        <v>1</v>
      </c>
      <c r="L78" s="99">
        <f t="shared" si="2"/>
        <v>8.41</v>
      </c>
      <c r="M78" s="65">
        <v>8.08</v>
      </c>
    </row>
    <row r="79" spans="1:13" ht="28.5" customHeight="1" x14ac:dyDescent="0.25">
      <c r="A79" s="31">
        <v>73</v>
      </c>
      <c r="B79" s="37" t="s">
        <v>30</v>
      </c>
      <c r="C79" s="31" t="s">
        <v>25</v>
      </c>
      <c r="D79" s="55">
        <v>38598</v>
      </c>
      <c r="E79" s="15" t="s">
        <v>105</v>
      </c>
      <c r="F79" s="14" t="s">
        <v>156</v>
      </c>
      <c r="G79" s="13" t="s">
        <v>5</v>
      </c>
      <c r="H79" s="12" t="s">
        <v>6</v>
      </c>
      <c r="I79" s="2">
        <v>10</v>
      </c>
      <c r="J79" s="44" t="s">
        <v>170</v>
      </c>
      <c r="K79" s="47">
        <v>1</v>
      </c>
      <c r="L79" s="99">
        <f t="shared" si="2"/>
        <v>10</v>
      </c>
      <c r="M79" s="65">
        <v>9.61</v>
      </c>
    </row>
    <row r="80" spans="1:13" ht="27" x14ac:dyDescent="0.25">
      <c r="A80" s="31">
        <v>74</v>
      </c>
      <c r="B80" s="37" t="s">
        <v>30</v>
      </c>
      <c r="C80" s="31" t="s">
        <v>25</v>
      </c>
      <c r="D80" s="55">
        <v>3189</v>
      </c>
      <c r="E80" s="15" t="s">
        <v>106</v>
      </c>
      <c r="F80" s="14" t="s">
        <v>157</v>
      </c>
      <c r="G80" s="19" t="s">
        <v>17</v>
      </c>
      <c r="H80" s="12" t="s">
        <v>16</v>
      </c>
      <c r="I80" s="2">
        <v>10.49</v>
      </c>
      <c r="J80" s="44" t="s">
        <v>170</v>
      </c>
      <c r="K80" s="47">
        <v>1</v>
      </c>
      <c r="L80" s="99">
        <f t="shared" si="2"/>
        <v>10.49</v>
      </c>
      <c r="M80" s="65">
        <v>10.08</v>
      </c>
    </row>
    <row r="81" spans="1:13" ht="31.5" customHeight="1" x14ac:dyDescent="0.25">
      <c r="A81" s="31">
        <v>76</v>
      </c>
      <c r="B81" s="37" t="s">
        <v>30</v>
      </c>
      <c r="C81" s="31" t="s">
        <v>25</v>
      </c>
      <c r="D81" s="55">
        <v>23537</v>
      </c>
      <c r="E81" s="15" t="s">
        <v>107</v>
      </c>
      <c r="F81" s="14" t="s">
        <v>158</v>
      </c>
      <c r="G81" s="19" t="s">
        <v>7</v>
      </c>
      <c r="H81" s="12" t="s">
        <v>6</v>
      </c>
      <c r="I81" s="2">
        <v>5.25</v>
      </c>
      <c r="J81" s="44" t="s">
        <v>170</v>
      </c>
      <c r="K81" s="47">
        <v>1</v>
      </c>
      <c r="L81" s="99">
        <f t="shared" si="2"/>
        <v>5.25</v>
      </c>
      <c r="M81" s="65">
        <v>5.25</v>
      </c>
    </row>
    <row r="82" spans="1:13" ht="31.5" customHeight="1" x14ac:dyDescent="0.25">
      <c r="A82" s="31">
        <v>77</v>
      </c>
      <c r="B82" s="37" t="s">
        <v>30</v>
      </c>
      <c r="C82" s="31" t="s">
        <v>25</v>
      </c>
      <c r="D82" s="55">
        <v>614470</v>
      </c>
      <c r="E82" s="15" t="s">
        <v>108</v>
      </c>
      <c r="F82" s="14" t="s">
        <v>159</v>
      </c>
      <c r="G82" s="13" t="s">
        <v>5</v>
      </c>
      <c r="H82" s="12" t="s">
        <v>6</v>
      </c>
      <c r="I82" s="2">
        <v>10.64</v>
      </c>
      <c r="J82" s="44" t="s">
        <v>171</v>
      </c>
      <c r="K82" s="47">
        <v>0.1</v>
      </c>
      <c r="L82" s="99">
        <f t="shared" si="2"/>
        <v>1.06</v>
      </c>
      <c r="M82" s="65">
        <v>1.02</v>
      </c>
    </row>
    <row r="83" spans="1:13" ht="31.5" customHeight="1" x14ac:dyDescent="0.25">
      <c r="A83" s="31">
        <v>78</v>
      </c>
      <c r="B83" s="37" t="s">
        <v>30</v>
      </c>
      <c r="C83" s="31" t="s">
        <v>25</v>
      </c>
      <c r="D83" s="55">
        <v>82700</v>
      </c>
      <c r="E83" s="15" t="s">
        <v>109</v>
      </c>
      <c r="F83" s="14" t="s">
        <v>160</v>
      </c>
      <c r="G83" s="12" t="s">
        <v>5</v>
      </c>
      <c r="H83" s="12" t="s">
        <v>6</v>
      </c>
      <c r="I83" s="2">
        <v>6.71</v>
      </c>
      <c r="J83" s="44" t="s">
        <v>170</v>
      </c>
      <c r="K83" s="47">
        <v>1</v>
      </c>
      <c r="L83" s="99">
        <f t="shared" si="2"/>
        <v>6.71</v>
      </c>
      <c r="M83" s="65">
        <v>6.09</v>
      </c>
    </row>
    <row r="84" spans="1:13" ht="22.75" customHeight="1" x14ac:dyDescent="0.25">
      <c r="A84" s="31">
        <v>84</v>
      </c>
      <c r="B84" s="37" t="s">
        <v>26</v>
      </c>
      <c r="C84" s="31" t="s">
        <v>25</v>
      </c>
      <c r="D84" s="55">
        <v>625897</v>
      </c>
      <c r="E84" s="15" t="s">
        <v>20</v>
      </c>
      <c r="F84" s="14" t="s">
        <v>161</v>
      </c>
      <c r="G84" s="13" t="s">
        <v>5</v>
      </c>
      <c r="H84" s="12" t="s">
        <v>6</v>
      </c>
      <c r="I84" s="2">
        <v>2.48</v>
      </c>
      <c r="J84" s="45" t="s">
        <v>171</v>
      </c>
      <c r="K84" s="47">
        <v>1</v>
      </c>
      <c r="L84" s="99">
        <f t="shared" si="2"/>
        <v>2.48</v>
      </c>
      <c r="M84" s="65">
        <v>2.23</v>
      </c>
    </row>
    <row r="85" spans="1:13" ht="28.5" customHeight="1" x14ac:dyDescent="0.25">
      <c r="A85" s="31">
        <v>85</v>
      </c>
      <c r="B85" s="37" t="s">
        <v>26</v>
      </c>
      <c r="C85" s="31" t="s">
        <v>25</v>
      </c>
      <c r="D85" s="55">
        <v>625895</v>
      </c>
      <c r="E85" s="15" t="s">
        <v>18</v>
      </c>
      <c r="F85" s="14" t="s">
        <v>162</v>
      </c>
      <c r="G85" s="13" t="s">
        <v>5</v>
      </c>
      <c r="H85" s="12" t="s">
        <v>6</v>
      </c>
      <c r="I85" s="2">
        <v>3.13</v>
      </c>
      <c r="J85" s="44" t="s">
        <v>171</v>
      </c>
      <c r="K85" s="47">
        <v>1</v>
      </c>
      <c r="L85" s="99">
        <f t="shared" si="2"/>
        <v>3.13</v>
      </c>
      <c r="M85" s="65">
        <v>3.13</v>
      </c>
    </row>
    <row r="86" spans="1:13" ht="29" customHeight="1" x14ac:dyDescent="0.25">
      <c r="A86" s="31">
        <v>86</v>
      </c>
      <c r="B86" s="37" t="s">
        <v>26</v>
      </c>
      <c r="C86" s="31" t="s">
        <v>25</v>
      </c>
      <c r="D86" s="55">
        <v>626418</v>
      </c>
      <c r="E86" s="15" t="s">
        <v>12</v>
      </c>
      <c r="F86" s="14" t="s">
        <v>163</v>
      </c>
      <c r="G86" s="13" t="s">
        <v>5</v>
      </c>
      <c r="H86" s="12" t="s">
        <v>13</v>
      </c>
      <c r="I86" s="2">
        <v>5.17</v>
      </c>
      <c r="J86" s="44" t="s">
        <v>171</v>
      </c>
      <c r="K86" s="47">
        <v>1</v>
      </c>
      <c r="L86" s="99">
        <f t="shared" si="2"/>
        <v>5.17</v>
      </c>
      <c r="M86" s="65">
        <v>5.17</v>
      </c>
    </row>
    <row r="87" spans="1:13" ht="28.5" customHeight="1" x14ac:dyDescent="0.25">
      <c r="A87" s="31">
        <v>87</v>
      </c>
      <c r="B87" s="37" t="s">
        <v>26</v>
      </c>
      <c r="C87" s="31" t="s">
        <v>25</v>
      </c>
      <c r="D87" s="55">
        <v>633680</v>
      </c>
      <c r="E87" s="15" t="s">
        <v>21</v>
      </c>
      <c r="F87" s="14" t="s">
        <v>164</v>
      </c>
      <c r="G87" s="13" t="s">
        <v>5</v>
      </c>
      <c r="H87" s="12" t="s">
        <v>6</v>
      </c>
      <c r="I87" s="2">
        <v>3.22</v>
      </c>
      <c r="J87" s="44" t="s">
        <v>171</v>
      </c>
      <c r="K87" s="47">
        <v>0.5</v>
      </c>
      <c r="L87" s="99">
        <f t="shared" si="2"/>
        <v>1.61</v>
      </c>
      <c r="M87" s="65">
        <v>1.45</v>
      </c>
    </row>
    <row r="88" spans="1:13" ht="28.5" customHeight="1" x14ac:dyDescent="0.25">
      <c r="A88" s="31">
        <v>88</v>
      </c>
      <c r="B88" s="37" t="s">
        <v>26</v>
      </c>
      <c r="C88" s="31" t="s">
        <v>25</v>
      </c>
      <c r="D88" s="55">
        <v>47229</v>
      </c>
      <c r="E88" s="15" t="s">
        <v>15</v>
      </c>
      <c r="F88" s="14" t="s">
        <v>165</v>
      </c>
      <c r="G88" s="13" t="s">
        <v>5</v>
      </c>
      <c r="H88" s="12" t="s">
        <v>6</v>
      </c>
      <c r="I88" s="2">
        <v>4.04</v>
      </c>
      <c r="J88" s="44" t="s">
        <v>170</v>
      </c>
      <c r="K88" s="47">
        <v>1</v>
      </c>
      <c r="L88" s="99">
        <f t="shared" si="2"/>
        <v>4.04</v>
      </c>
      <c r="M88" s="65">
        <v>4.04</v>
      </c>
    </row>
    <row r="89" spans="1:13" ht="31.75" customHeight="1" x14ac:dyDescent="0.25">
      <c r="A89" s="31">
        <v>89</v>
      </c>
      <c r="B89" s="37" t="s">
        <v>26</v>
      </c>
      <c r="C89" s="31" t="s">
        <v>25</v>
      </c>
      <c r="D89" s="55">
        <v>59504</v>
      </c>
      <c r="E89" s="15" t="s">
        <v>14</v>
      </c>
      <c r="F89" s="14" t="s">
        <v>166</v>
      </c>
      <c r="G89" s="13" t="s">
        <v>5</v>
      </c>
      <c r="H89" s="12" t="s">
        <v>13</v>
      </c>
      <c r="I89" s="2">
        <v>8.2799999999999994</v>
      </c>
      <c r="J89" s="44" t="s">
        <v>171</v>
      </c>
      <c r="K89" s="47">
        <v>0.2</v>
      </c>
      <c r="L89" s="99">
        <f t="shared" si="2"/>
        <v>1.66</v>
      </c>
      <c r="M89" s="65">
        <v>1.66</v>
      </c>
    </row>
  </sheetData>
  <dataConsolidate topLabels="1">
    <dataRefs count="1">
      <dataRef ref="L422:L423" sheet="lotto 2 - BIOLOGIOCO" r:id="rId1"/>
    </dataRefs>
  </dataConsolidate>
  <pageMargins left="0.70866141732283472" right="0.70866141732283472" top="0.74803149606299213" bottom="0.74803149606299213" header="0.31496062992125984" footer="0.31496062992125984"/>
  <pageSetup paperSize="8" scale="3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D8342-D8B9-4265-8420-B9DF00DCF301}">
  <sheetPr>
    <pageSetUpPr fitToPage="1"/>
  </sheetPr>
  <dimension ref="A1:N85"/>
  <sheetViews>
    <sheetView zoomScale="55" zoomScaleNormal="55" workbookViewId="0">
      <selection activeCell="E13" sqref="E13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107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109"/>
      <c r="N1" s="89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110"/>
      <c r="N2" s="90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111" t="s">
        <v>214</v>
      </c>
      <c r="N3" s="91" t="s">
        <v>215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112"/>
      <c r="N4" s="69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8">
        <v>5.88</v>
      </c>
      <c r="N5" s="106">
        <v>5.68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8">
        <v>7.81</v>
      </c>
      <c r="N6" s="106">
        <v>7.61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8">
        <v>7</v>
      </c>
      <c r="N7" s="106">
        <v>6.76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8">
        <v>10.6</v>
      </c>
      <c r="N8" s="106">
        <v>10.24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8">
        <v>8.5500000000000007</v>
      </c>
      <c r="N9" s="106">
        <v>8.33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8">
        <v>8.7899999999999991</v>
      </c>
      <c r="N10" s="106">
        <v>8.49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8">
        <v>8.6300000000000008</v>
      </c>
      <c r="N11" s="106">
        <v>9.5500000000000007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8">
        <v>8.0500000000000007</v>
      </c>
      <c r="N12" s="106">
        <v>8.91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8">
        <v>6.79</v>
      </c>
      <c r="N13" s="106">
        <v>6.56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8">
        <v>10.31</v>
      </c>
      <c r="N14" s="106">
        <v>10.050000000000001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8">
        <v>7.71</v>
      </c>
      <c r="N15" s="106">
        <v>7.45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8">
        <v>9.06</v>
      </c>
      <c r="N16" s="106">
        <v>8.83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8">
        <v>7.55</v>
      </c>
      <c r="N17" s="106">
        <v>7.36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8">
        <v>7.38</v>
      </c>
      <c r="N18" s="106">
        <v>7.13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8">
        <v>9.5500000000000007</v>
      </c>
      <c r="N19" s="106">
        <v>10.57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8">
        <v>7.46</v>
      </c>
      <c r="N20" s="106">
        <v>7.94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8">
        <v>7.46</v>
      </c>
      <c r="N21" s="106">
        <v>7.94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8">
        <v>8.73</v>
      </c>
      <c r="N22" s="106">
        <v>9.0299999999999994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8">
        <v>11.42</v>
      </c>
      <c r="N23" s="106">
        <v>11.81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8">
        <v>11.42</v>
      </c>
      <c r="N24" s="106">
        <v>11.81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8">
        <v>5.39</v>
      </c>
      <c r="N25" s="106">
        <v>5.74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8">
        <v>8.07</v>
      </c>
      <c r="N26" s="106">
        <v>8.35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8">
        <v>7.24</v>
      </c>
      <c r="N27" s="106">
        <v>7.71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8">
        <v>6.49</v>
      </c>
      <c r="N28" s="106">
        <v>6.91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8">
        <v>11.71</v>
      </c>
      <c r="N29" s="106">
        <v>11.31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8">
        <v>12.39</v>
      </c>
      <c r="N30" s="106">
        <v>11.97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8">
        <v>12.74</v>
      </c>
      <c r="N31" s="106">
        <v>12.31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8">
        <v>11.68</v>
      </c>
      <c r="N32" s="106">
        <v>12.92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8">
        <v>13.28</v>
      </c>
      <c r="N33" s="106">
        <v>14.69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32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8">
        <v>6.22</v>
      </c>
      <c r="N35" s="106">
        <v>5.43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8">
        <v>6.96</v>
      </c>
      <c r="N36" s="106">
        <v>5.5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8">
        <v>4.6399999999999997</v>
      </c>
      <c r="N37" s="106">
        <v>4.6399999999999997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8">
        <v>7.92</v>
      </c>
      <c r="N38" s="106">
        <v>6.92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8">
        <v>4.9000000000000004</v>
      </c>
      <c r="N39" s="106">
        <v>4.28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8">
        <v>5.34</v>
      </c>
      <c r="N40" s="106">
        <v>4.67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8">
        <v>5.92</v>
      </c>
      <c r="N41" s="106">
        <v>5.17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8">
        <v>7.57</v>
      </c>
      <c r="N42" s="106">
        <v>7.57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8">
        <v>6.03</v>
      </c>
      <c r="N43" s="106">
        <v>6.03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8">
        <v>4.46</v>
      </c>
      <c r="N44" s="106">
        <v>4.46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8">
        <v>12.92</v>
      </c>
      <c r="N45" s="106">
        <v>11.29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8">
        <v>19.71</v>
      </c>
      <c r="N46" s="106">
        <v>17.22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32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8">
        <v>10.19</v>
      </c>
      <c r="N48" s="106">
        <v>10.79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8">
        <v>11.36</v>
      </c>
      <c r="N49" s="106">
        <v>12.03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8">
        <v>24.06</v>
      </c>
      <c r="N50" s="106">
        <v>25.47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8">
        <v>14.33</v>
      </c>
      <c r="N51" s="106">
        <v>15.17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8">
        <v>3.59</v>
      </c>
      <c r="N52" s="106">
        <v>3.59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8">
        <v>3.29</v>
      </c>
      <c r="N53" s="106">
        <v>3.29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8">
        <v>9.91</v>
      </c>
      <c r="N54" s="106">
        <v>9.91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8">
        <v>8.27</v>
      </c>
      <c r="N55" s="106">
        <v>8.27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8">
        <v>2.69</v>
      </c>
      <c r="N56" s="106">
        <v>2.69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8">
        <v>3.85</v>
      </c>
      <c r="N57" s="106">
        <v>3.85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8">
        <v>3.58</v>
      </c>
      <c r="N58" s="106">
        <v>3.69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8">
        <v>6.63</v>
      </c>
      <c r="N59" s="106">
        <v>6.63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8">
        <v>8.9600000000000009</v>
      </c>
      <c r="N60" s="106">
        <v>8.9600000000000009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8">
        <v>4.47</v>
      </c>
      <c r="N61" s="106">
        <v>4.47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8">
        <v>2.98</v>
      </c>
      <c r="N62" s="106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8">
        <v>6.39</v>
      </c>
      <c r="N63" s="106">
        <v>6.39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8">
        <v>4.91</v>
      </c>
      <c r="N64" s="106">
        <v>4.91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8">
        <v>4.28</v>
      </c>
      <c r="N65" s="106">
        <v>4.28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8">
        <v>4.47</v>
      </c>
      <c r="N66" s="106">
        <v>4.47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8">
        <v>6.22</v>
      </c>
      <c r="N67" s="106">
        <v>6.22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8">
        <v>15.69</v>
      </c>
      <c r="N68" s="106">
        <v>15.69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8">
        <v>18.45</v>
      </c>
      <c r="N69" s="106">
        <v>18.45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8">
        <v>10.67</v>
      </c>
      <c r="N70" s="106">
        <v>10.67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8">
        <v>11.05</v>
      </c>
      <c r="N71" s="106">
        <v>11.55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8">
        <v>10.67</v>
      </c>
      <c r="N72" s="106">
        <v>11.15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8">
        <v>9.89</v>
      </c>
      <c r="N73" s="106">
        <v>10.33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8">
        <v>10.08</v>
      </c>
      <c r="N74" s="106">
        <v>10.53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8">
        <v>12.02</v>
      </c>
      <c r="N75" s="106">
        <v>12.56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8">
        <v>12.58</v>
      </c>
      <c r="N76" s="106">
        <v>13.15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8">
        <v>6.4</v>
      </c>
      <c r="N77" s="106">
        <v>6.69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8">
        <v>1.27</v>
      </c>
      <c r="N78" s="106">
        <v>1.33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8">
        <v>7.58</v>
      </c>
      <c r="N79" s="106">
        <v>7.92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8">
        <v>1.43</v>
      </c>
      <c r="N80" s="106">
        <v>1.43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8">
        <v>1.76</v>
      </c>
      <c r="N81" s="106">
        <v>1.76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8">
        <v>5.17</v>
      </c>
      <c r="N82" s="106">
        <v>5.36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8">
        <v>0.81</v>
      </c>
      <c r="N83" s="106">
        <v>0.81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8">
        <v>2.2599999999999998</v>
      </c>
      <c r="N84" s="106">
        <v>2.2599999999999998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8">
        <v>1.67</v>
      </c>
      <c r="N85" s="106">
        <v>1.73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9C9FA-1144-4115-AA94-26965F3B099F}">
  <sheetPr>
    <pageSetUpPr fitToPage="1"/>
  </sheetPr>
  <dimension ref="A1:N85"/>
  <sheetViews>
    <sheetView zoomScale="55" zoomScaleNormal="55" workbookViewId="0">
      <selection activeCell="Q10" sqref="Q10"/>
    </sheetView>
  </sheetViews>
  <sheetFormatPr defaultColWidth="10.1796875" defaultRowHeight="13.5" x14ac:dyDescent="0.25"/>
  <cols>
    <col min="1" max="1" width="12.1796875" style="21" customWidth="1"/>
    <col min="2" max="2" width="32.453125" style="20" customWidth="1"/>
    <col min="3" max="3" width="15.54296875" style="21" customWidth="1"/>
    <col min="4" max="4" width="12" style="33" customWidth="1"/>
    <col min="5" max="5" width="31.5429687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107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89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90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213</v>
      </c>
      <c r="N3" s="91" t="s">
        <v>214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69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8">
        <v>5.88</v>
      </c>
      <c r="N5" s="106">
        <v>5.88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8">
        <v>7.81</v>
      </c>
      <c r="N6" s="106">
        <v>7.81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8">
        <v>7</v>
      </c>
      <c r="N7" s="106">
        <v>7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8">
        <v>10.6</v>
      </c>
      <c r="N8" s="106">
        <v>10.6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8">
        <v>8.5500000000000007</v>
      </c>
      <c r="N9" s="106">
        <v>8.5500000000000007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8">
        <v>8.7899999999999991</v>
      </c>
      <c r="N10" s="106">
        <v>8.7899999999999991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8">
        <v>7.62</v>
      </c>
      <c r="N11" s="106">
        <v>8.6300000000000008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8">
        <v>7.11</v>
      </c>
      <c r="N12" s="106">
        <v>8.0500000000000007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8">
        <v>6.79</v>
      </c>
      <c r="N13" s="106">
        <v>6.79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8">
        <v>10.31</v>
      </c>
      <c r="N14" s="106">
        <v>10.31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8">
        <v>7.71</v>
      </c>
      <c r="N15" s="106">
        <v>7.71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8">
        <v>9.06</v>
      </c>
      <c r="N16" s="106">
        <v>9.06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8">
        <v>7.55</v>
      </c>
      <c r="N17" s="106">
        <v>7.55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8">
        <v>7.38</v>
      </c>
      <c r="N18" s="106">
        <v>7.38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8">
        <v>8.43</v>
      </c>
      <c r="N19" s="106">
        <v>9.5500000000000007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8">
        <v>6.94</v>
      </c>
      <c r="N20" s="106">
        <v>7.46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8">
        <v>6.94</v>
      </c>
      <c r="N21" s="106">
        <v>7.46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8">
        <v>8.4600000000000009</v>
      </c>
      <c r="N22" s="106">
        <v>8.73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8">
        <v>11.07</v>
      </c>
      <c r="N23" s="106">
        <v>11.42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8">
        <v>11.07</v>
      </c>
      <c r="N24" s="106">
        <v>11.42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8">
        <v>5.01</v>
      </c>
      <c r="N25" s="106">
        <v>5.39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8">
        <v>7.82</v>
      </c>
      <c r="N26" s="106">
        <v>8.07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8">
        <v>6.73</v>
      </c>
      <c r="N27" s="106">
        <v>7.24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8">
        <v>6.04</v>
      </c>
      <c r="N28" s="106">
        <v>6.49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8">
        <v>11.71</v>
      </c>
      <c r="N29" s="106">
        <v>11.71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8">
        <v>12.39</v>
      </c>
      <c r="N30" s="106">
        <v>12.39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8">
        <v>12.74</v>
      </c>
      <c r="N31" s="106">
        <v>12.74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8">
        <v>10.31</v>
      </c>
      <c r="N32" s="106">
        <v>11.68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8">
        <v>11.73</v>
      </c>
      <c r="N33" s="106">
        <v>13.28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32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8">
        <v>6.22</v>
      </c>
      <c r="N35" s="106">
        <v>6.22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8">
        <v>7.53</v>
      </c>
      <c r="N36" s="106">
        <v>6.96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8">
        <v>4.38</v>
      </c>
      <c r="N37" s="106">
        <v>4.6399999999999997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8">
        <v>7.92</v>
      </c>
      <c r="N38" s="106">
        <v>7.92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8">
        <v>4.9000000000000004</v>
      </c>
      <c r="N39" s="106">
        <v>4.9000000000000004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8">
        <v>5.34</v>
      </c>
      <c r="N40" s="106">
        <v>5.34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8">
        <v>5.92</v>
      </c>
      <c r="N41" s="106">
        <v>5.92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8">
        <v>6.98</v>
      </c>
      <c r="N42" s="106">
        <v>7.57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8">
        <v>5.62</v>
      </c>
      <c r="N43" s="106">
        <v>6.03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8">
        <v>4.16</v>
      </c>
      <c r="N44" s="106">
        <v>4.46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8">
        <v>12.92</v>
      </c>
      <c r="N45" s="106">
        <v>12.92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8">
        <v>19.71</v>
      </c>
      <c r="N46" s="106">
        <v>19.71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32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8">
        <v>8</v>
      </c>
      <c r="N48" s="106">
        <v>10.19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8">
        <v>8.92</v>
      </c>
      <c r="N49" s="106">
        <v>11.36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8">
        <v>18.89</v>
      </c>
      <c r="N50" s="106">
        <v>24.06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8">
        <v>11.25</v>
      </c>
      <c r="N51" s="106">
        <v>14.33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8">
        <v>3.29</v>
      </c>
      <c r="N52" s="106">
        <v>3.59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8">
        <v>3.01</v>
      </c>
      <c r="N53" s="106">
        <v>3.29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8">
        <v>9.08</v>
      </c>
      <c r="N54" s="106">
        <v>9.91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8">
        <v>7.58</v>
      </c>
      <c r="N55" s="106">
        <v>8.27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8">
        <v>2.46</v>
      </c>
      <c r="N56" s="106">
        <v>2.69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8">
        <v>3.53</v>
      </c>
      <c r="N57" s="106">
        <v>3.85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8">
        <v>2.76</v>
      </c>
      <c r="N58" s="106">
        <v>3.58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8">
        <v>6.08</v>
      </c>
      <c r="N59" s="106">
        <v>6.63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8">
        <v>8.2100000000000009</v>
      </c>
      <c r="N60" s="106">
        <v>8.9600000000000009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8">
        <v>4.1100000000000003</v>
      </c>
      <c r="N61" s="106">
        <v>4.47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8">
        <v>2.98</v>
      </c>
      <c r="N62" s="106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8">
        <v>5.85</v>
      </c>
      <c r="N63" s="106">
        <v>6.39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8">
        <v>4.5</v>
      </c>
      <c r="N64" s="106">
        <v>4.91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8">
        <v>3.92</v>
      </c>
      <c r="N65" s="106">
        <v>4.28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8">
        <v>4.1100000000000003</v>
      </c>
      <c r="N66" s="106">
        <v>4.47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8">
        <v>5.7</v>
      </c>
      <c r="N67" s="106">
        <v>6.22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8">
        <v>14.38</v>
      </c>
      <c r="N68" s="106">
        <v>15.69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8">
        <v>16.91</v>
      </c>
      <c r="N69" s="106">
        <v>18.45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8">
        <v>9.77</v>
      </c>
      <c r="N70" s="106">
        <v>10.67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8">
        <v>9.66</v>
      </c>
      <c r="N71" s="106">
        <v>11.05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8">
        <v>9.33</v>
      </c>
      <c r="N72" s="106">
        <v>10.67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8">
        <v>8.65</v>
      </c>
      <c r="N73" s="106">
        <v>9.89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8">
        <v>8.82</v>
      </c>
      <c r="N74" s="106">
        <v>10.08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8">
        <v>10.51</v>
      </c>
      <c r="N75" s="106">
        <v>12.02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8">
        <v>11</v>
      </c>
      <c r="N76" s="106">
        <v>12.58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8">
        <v>5.6</v>
      </c>
      <c r="N77" s="106">
        <v>6.4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8">
        <v>1.1100000000000001</v>
      </c>
      <c r="N78" s="106">
        <v>1.27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8">
        <v>6.49</v>
      </c>
      <c r="N79" s="106">
        <v>7.58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8">
        <v>1.43</v>
      </c>
      <c r="N80" s="106">
        <v>1.43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8">
        <v>1.76</v>
      </c>
      <c r="N81" s="106">
        <v>1.76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8">
        <v>4.8600000000000003</v>
      </c>
      <c r="N82" s="106">
        <v>5.17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8">
        <v>0.81</v>
      </c>
      <c r="N83" s="106">
        <v>0.81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8">
        <v>2.2599999999999998</v>
      </c>
      <c r="N84" s="106">
        <v>2.2599999999999998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8">
        <v>1.57</v>
      </c>
      <c r="N85" s="106">
        <v>1.67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DB738-AB65-4C2D-B592-C7CECF4EDA5D}">
  <sheetPr>
    <pageSetUpPr fitToPage="1"/>
  </sheetPr>
  <dimension ref="A1:N85"/>
  <sheetViews>
    <sheetView topLeftCell="A3" zoomScale="55" zoomScaleNormal="55" workbookViewId="0">
      <selection activeCell="A3" sqref="A3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107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89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90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212</v>
      </c>
      <c r="N3" s="91" t="s">
        <v>213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69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5">
        <v>6.2</v>
      </c>
      <c r="N5" s="106">
        <v>5.88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5">
        <v>7.81</v>
      </c>
      <c r="N6" s="106">
        <v>7.81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5">
        <v>7.38</v>
      </c>
      <c r="N7" s="106">
        <v>7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5">
        <v>11.17</v>
      </c>
      <c r="N8" s="106">
        <v>10.6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5">
        <v>8.5500000000000007</v>
      </c>
      <c r="N9" s="106">
        <v>8.5500000000000007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5">
        <v>9.27</v>
      </c>
      <c r="N10" s="106">
        <v>8.7899999999999991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5">
        <v>7.3</v>
      </c>
      <c r="N11" s="106">
        <v>7.62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5">
        <v>6.81</v>
      </c>
      <c r="N12" s="106">
        <v>7.11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5">
        <v>7.16</v>
      </c>
      <c r="N13" s="106">
        <v>6.79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5">
        <v>10.31</v>
      </c>
      <c r="N14" s="106">
        <v>10.31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5">
        <v>8.1300000000000008</v>
      </c>
      <c r="N15" s="106">
        <v>7.71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5">
        <v>9.06</v>
      </c>
      <c r="N16" s="106">
        <v>9.06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5">
        <v>7.55</v>
      </c>
      <c r="N17" s="106">
        <v>7.55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5">
        <v>7.78</v>
      </c>
      <c r="N18" s="106">
        <v>7.38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5">
        <v>8.07</v>
      </c>
      <c r="N19" s="106">
        <v>8.43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5">
        <v>7.37</v>
      </c>
      <c r="N20" s="106">
        <v>6.94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5">
        <v>7.37</v>
      </c>
      <c r="N21" s="106">
        <v>6.94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5">
        <v>8.66</v>
      </c>
      <c r="N22" s="106">
        <v>8.4600000000000009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5">
        <v>11.33</v>
      </c>
      <c r="N23" s="106">
        <v>11.07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5">
        <v>11.33</v>
      </c>
      <c r="N24" s="106">
        <v>11.07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5">
        <v>5.32</v>
      </c>
      <c r="N25" s="106">
        <v>5.01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5">
        <v>8</v>
      </c>
      <c r="N26" s="106">
        <v>7.82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5">
        <v>7.14</v>
      </c>
      <c r="N27" s="106">
        <v>6.73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5">
        <v>6.41</v>
      </c>
      <c r="N28" s="106">
        <v>6.04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5">
        <v>12.34</v>
      </c>
      <c r="N29" s="106">
        <v>11.71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5">
        <v>13.06</v>
      </c>
      <c r="N30" s="106">
        <v>12.39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5">
        <v>13.43</v>
      </c>
      <c r="N31" s="106">
        <v>12.74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5">
        <v>9.8800000000000008</v>
      </c>
      <c r="N32" s="106">
        <v>10.31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5">
        <v>11.24</v>
      </c>
      <c r="N33" s="106">
        <v>11.73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32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5">
        <v>5.89</v>
      </c>
      <c r="N35" s="106">
        <v>6.22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5">
        <v>7.53</v>
      </c>
      <c r="N36" s="106">
        <v>7.53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5">
        <v>4.07</v>
      </c>
      <c r="N37" s="106">
        <v>4.38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5">
        <v>7.5</v>
      </c>
      <c r="N38" s="106">
        <v>7.92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5">
        <v>4.6399999999999997</v>
      </c>
      <c r="N39" s="106">
        <v>4.9000000000000004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5">
        <v>5.0599999999999996</v>
      </c>
      <c r="N40" s="106">
        <v>5.34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5">
        <v>5.61</v>
      </c>
      <c r="N41" s="106">
        <v>5.92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5">
        <v>5.94</v>
      </c>
      <c r="N42" s="106">
        <v>6.98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5">
        <v>4.83</v>
      </c>
      <c r="N43" s="106">
        <v>5.62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5">
        <v>3.58</v>
      </c>
      <c r="N44" s="106">
        <v>4.16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5">
        <v>12.24</v>
      </c>
      <c r="N45" s="106">
        <v>12.92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5">
        <v>18.670000000000002</v>
      </c>
      <c r="N46" s="106">
        <v>19.71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32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5">
        <v>7.71</v>
      </c>
      <c r="N48" s="106">
        <v>8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5">
        <v>8.6</v>
      </c>
      <c r="N49" s="106">
        <v>8.92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5">
        <v>18.21</v>
      </c>
      <c r="N50" s="106">
        <v>18.89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5">
        <v>10.84</v>
      </c>
      <c r="N51" s="106">
        <v>11.25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5">
        <v>3.15</v>
      </c>
      <c r="N52" s="106">
        <v>3.29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5">
        <v>2.88</v>
      </c>
      <c r="N53" s="106">
        <v>3.01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5">
        <v>9.08</v>
      </c>
      <c r="N54" s="106">
        <v>9.08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5">
        <v>7.58</v>
      </c>
      <c r="N55" s="106">
        <v>7.58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5">
        <v>2.35</v>
      </c>
      <c r="N56" s="106">
        <v>2.46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5">
        <v>3.37</v>
      </c>
      <c r="N57" s="106">
        <v>3.53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5">
        <v>2.76</v>
      </c>
      <c r="N58" s="106">
        <v>2.76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5">
        <v>6.08</v>
      </c>
      <c r="N59" s="106">
        <v>6.08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5">
        <v>8.2100000000000009</v>
      </c>
      <c r="N60" s="106">
        <v>8.2100000000000009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5">
        <v>3.96</v>
      </c>
      <c r="N61" s="106">
        <v>4.1100000000000003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5">
        <v>2.98</v>
      </c>
      <c r="N62" s="106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5">
        <v>5.59</v>
      </c>
      <c r="N63" s="106">
        <v>5.85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5">
        <v>4.3</v>
      </c>
      <c r="N64" s="106">
        <v>4.5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5">
        <v>3.75</v>
      </c>
      <c r="N65" s="106">
        <v>3.92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5">
        <v>3.96</v>
      </c>
      <c r="N66" s="106">
        <v>4.1100000000000003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5">
        <v>5.45</v>
      </c>
      <c r="N67" s="106">
        <v>5.7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5">
        <v>14.38</v>
      </c>
      <c r="N68" s="106">
        <v>14.38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5">
        <v>16.91</v>
      </c>
      <c r="N69" s="106">
        <v>16.91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5">
        <v>9.34</v>
      </c>
      <c r="N70" s="106">
        <v>9.77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5">
        <v>9.36</v>
      </c>
      <c r="N71" s="106">
        <v>9.66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5">
        <v>9.0399999999999991</v>
      </c>
      <c r="N72" s="106">
        <v>9.33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5">
        <v>8.3800000000000008</v>
      </c>
      <c r="N73" s="106">
        <v>8.65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5">
        <v>8.5500000000000007</v>
      </c>
      <c r="N74" s="106">
        <v>8.82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5">
        <v>10.18</v>
      </c>
      <c r="N75" s="106">
        <v>10.51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5">
        <v>10.66</v>
      </c>
      <c r="N76" s="106">
        <v>11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5">
        <v>5.43</v>
      </c>
      <c r="N77" s="106">
        <v>5.6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5">
        <v>1.08</v>
      </c>
      <c r="N78" s="106">
        <v>1.1100000000000001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5">
        <v>6.49</v>
      </c>
      <c r="N79" s="106">
        <v>6.49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5">
        <v>1.43</v>
      </c>
      <c r="N80" s="106">
        <v>1.43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5">
        <v>1.76</v>
      </c>
      <c r="N81" s="106">
        <v>1.76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5">
        <v>4.8600000000000003</v>
      </c>
      <c r="N82" s="106">
        <v>4.8600000000000003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5">
        <v>0.81</v>
      </c>
      <c r="N83" s="106">
        <v>0.81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5">
        <v>2.2599999999999998</v>
      </c>
      <c r="N84" s="106">
        <v>2.2599999999999998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5">
        <v>1.57</v>
      </c>
      <c r="N85" s="106">
        <v>1.57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50235-B1B3-4E95-9100-7C8118BFB09B}">
  <sheetPr>
    <pageSetUpPr fitToPage="1"/>
  </sheetPr>
  <dimension ref="A1:N85"/>
  <sheetViews>
    <sheetView zoomScale="70" zoomScaleNormal="70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211</v>
      </c>
      <c r="N3" s="91" t="s">
        <v>212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5">
        <v>7.03</v>
      </c>
      <c r="N5" s="103">
        <v>6.2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5">
        <v>8.11</v>
      </c>
      <c r="N6" s="103">
        <v>7.81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5">
        <v>8.3699999999999992</v>
      </c>
      <c r="N7" s="103">
        <v>7.38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5">
        <v>12.67</v>
      </c>
      <c r="N8" s="103">
        <v>11.17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5">
        <v>8.8800000000000008</v>
      </c>
      <c r="N9" s="103">
        <v>8.5500000000000007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5">
        <v>10.52</v>
      </c>
      <c r="N10" s="103">
        <v>9.27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5">
        <v>7.81</v>
      </c>
      <c r="N11" s="103">
        <v>7.3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5">
        <v>7.28</v>
      </c>
      <c r="N12" s="103">
        <v>6.81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5">
        <v>8.1199999999999992</v>
      </c>
      <c r="N13" s="103">
        <v>7.16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5">
        <v>10.71</v>
      </c>
      <c r="N14" s="103">
        <v>10.31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5">
        <v>9.23</v>
      </c>
      <c r="N15" s="103">
        <v>8.1300000000000008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5">
        <v>9.41</v>
      </c>
      <c r="N16" s="103">
        <v>9.06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5">
        <v>7.84</v>
      </c>
      <c r="N17" s="103">
        <v>7.55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5">
        <v>8.83</v>
      </c>
      <c r="N18" s="103">
        <v>7.78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5">
        <v>8.6300000000000008</v>
      </c>
      <c r="N19" s="103">
        <v>8.07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5">
        <v>7.84</v>
      </c>
      <c r="N20" s="103">
        <v>7.37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5">
        <v>7.84</v>
      </c>
      <c r="N21" s="103">
        <v>7.37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5">
        <v>8.89</v>
      </c>
      <c r="N22" s="103">
        <v>8.66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5">
        <v>11.63</v>
      </c>
      <c r="N23" s="103">
        <v>11.33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5">
        <v>11.63</v>
      </c>
      <c r="N24" s="103">
        <v>11.33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5">
        <v>5.66</v>
      </c>
      <c r="N25" s="103">
        <v>5.32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5">
        <v>8.2100000000000009</v>
      </c>
      <c r="N26" s="103">
        <v>8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5">
        <v>7.59</v>
      </c>
      <c r="N27" s="103">
        <v>7.14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5">
        <v>6.82</v>
      </c>
      <c r="N28" s="103">
        <v>6.41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5">
        <v>14</v>
      </c>
      <c r="N29" s="103">
        <v>12.34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5">
        <v>14.82</v>
      </c>
      <c r="N30" s="103">
        <v>13.06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5">
        <v>15.24</v>
      </c>
      <c r="N31" s="103">
        <v>13.43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5">
        <v>10.56</v>
      </c>
      <c r="N32" s="103">
        <v>9.8800000000000008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5">
        <v>12.02</v>
      </c>
      <c r="N33" s="103">
        <v>11.24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104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5">
        <v>5.17</v>
      </c>
      <c r="N35" s="103">
        <v>5.89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5">
        <v>6.33</v>
      </c>
      <c r="N36" s="103">
        <v>7.53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5">
        <v>4.07</v>
      </c>
      <c r="N37" s="103">
        <v>4.07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5">
        <v>6.58</v>
      </c>
      <c r="N38" s="103">
        <v>7.5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5">
        <v>4.07</v>
      </c>
      <c r="N39" s="103">
        <v>4.6399999999999997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5">
        <v>4.4400000000000004</v>
      </c>
      <c r="N40" s="103">
        <v>5.0599999999999996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5">
        <v>4.92</v>
      </c>
      <c r="N41" s="103">
        <v>5.61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5">
        <v>5.94</v>
      </c>
      <c r="N42" s="103">
        <v>5.94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5">
        <v>4.83</v>
      </c>
      <c r="N43" s="103">
        <v>4.83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5">
        <v>3.58</v>
      </c>
      <c r="N44" s="103">
        <v>3.58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5">
        <v>10.74</v>
      </c>
      <c r="N45" s="103">
        <v>12.24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5">
        <v>16.39</v>
      </c>
      <c r="N46" s="103">
        <v>18.670000000000002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3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5">
        <v>7.71</v>
      </c>
      <c r="N48" s="103">
        <v>7.71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5">
        <v>8.6</v>
      </c>
      <c r="N49" s="103">
        <v>8.6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5">
        <v>18.21</v>
      </c>
      <c r="N50" s="103">
        <v>18.21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5">
        <v>10.84</v>
      </c>
      <c r="N51" s="103">
        <v>10.84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5">
        <v>3.15</v>
      </c>
      <c r="N52" s="103">
        <v>3.15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5">
        <v>2.88</v>
      </c>
      <c r="N53" s="103">
        <v>2.88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5">
        <v>8.75</v>
      </c>
      <c r="N54" s="103">
        <v>9.08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5">
        <v>7.3</v>
      </c>
      <c r="N55" s="103">
        <v>7.58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5">
        <v>2.35</v>
      </c>
      <c r="N56" s="103">
        <v>2.35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5">
        <v>3.37</v>
      </c>
      <c r="N57" s="103">
        <v>3.37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5">
        <v>2.85</v>
      </c>
      <c r="N58" s="103">
        <v>2.76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5">
        <v>5.86</v>
      </c>
      <c r="N59" s="103">
        <v>6.08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5">
        <v>7.91</v>
      </c>
      <c r="N60" s="103">
        <v>8.2100000000000009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5">
        <v>3.81</v>
      </c>
      <c r="N61" s="103">
        <v>3.96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5">
        <v>2.98</v>
      </c>
      <c r="N62" s="103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5">
        <v>5.59</v>
      </c>
      <c r="N63" s="103">
        <v>5.59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5">
        <v>4.3</v>
      </c>
      <c r="N64" s="103">
        <v>4.3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5">
        <v>3.75</v>
      </c>
      <c r="N65" s="103">
        <v>3.75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5">
        <v>3.81</v>
      </c>
      <c r="N66" s="103">
        <v>3.96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5">
        <v>5.45</v>
      </c>
      <c r="N67" s="103">
        <v>5.45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5">
        <v>13.86</v>
      </c>
      <c r="N68" s="103">
        <v>14.38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5">
        <v>16.3</v>
      </c>
      <c r="N69" s="103">
        <v>16.91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5">
        <v>9.34</v>
      </c>
      <c r="N70" s="103">
        <v>9.34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5">
        <v>9.02</v>
      </c>
      <c r="N71" s="103">
        <v>9.36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5">
        <v>8.7100000000000009</v>
      </c>
      <c r="N72" s="103">
        <v>9.0399999999999991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5">
        <v>8.08</v>
      </c>
      <c r="N73" s="103">
        <v>8.3800000000000008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5">
        <v>8.24</v>
      </c>
      <c r="N74" s="103">
        <v>8.5500000000000007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5">
        <v>9.81</v>
      </c>
      <c r="N75" s="103">
        <v>10.18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5">
        <v>10.28</v>
      </c>
      <c r="N76" s="103">
        <v>10.66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5">
        <v>5.23</v>
      </c>
      <c r="N77" s="103">
        <v>5.43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5">
        <v>1.04</v>
      </c>
      <c r="N78" s="103">
        <v>1.08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5">
        <v>6.49</v>
      </c>
      <c r="N79" s="103">
        <v>6.49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5">
        <v>1.43</v>
      </c>
      <c r="N80" s="103">
        <v>1.43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5">
        <v>1.76</v>
      </c>
      <c r="N81" s="103">
        <v>1.76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5">
        <v>4.8600000000000003</v>
      </c>
      <c r="N82" s="103">
        <v>4.8600000000000003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5">
        <v>0.81</v>
      </c>
      <c r="N83" s="103">
        <v>0.81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5">
        <v>2.2599999999999998</v>
      </c>
      <c r="N84" s="103">
        <v>2.2599999999999998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5">
        <v>1.57</v>
      </c>
      <c r="N85" s="103">
        <v>1.57</v>
      </c>
    </row>
  </sheetData>
  <pageMargins left="0.70866141732283472" right="0.70866141732283472" top="0.74803149606299213" bottom="0.74803149606299213" header="0.31496062992125984" footer="0.31496062992125984"/>
  <pageSetup paperSize="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5EEA9-BC3B-430F-BD46-3316F85B9F1E}">
  <sheetPr>
    <pageSetUpPr fitToPage="1"/>
  </sheetPr>
  <dimension ref="A1:N85"/>
  <sheetViews>
    <sheetView zoomScale="70" zoomScaleNormal="70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210</v>
      </c>
      <c r="N3" s="91" t="s">
        <v>211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5">
        <v>7.37</v>
      </c>
      <c r="N5" s="103">
        <v>7.03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5">
        <v>8.39</v>
      </c>
      <c r="N6" s="103">
        <v>8.11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5">
        <v>8.77</v>
      </c>
      <c r="N7" s="103">
        <v>8.3699999999999992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5">
        <v>13.28</v>
      </c>
      <c r="N8" s="103">
        <v>12.67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5">
        <v>9.18</v>
      </c>
      <c r="N9" s="103">
        <v>8.8800000000000008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5">
        <v>11.03</v>
      </c>
      <c r="N10" s="103">
        <v>10.52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5">
        <v>8.7799999999999994</v>
      </c>
      <c r="N11" s="103">
        <v>7.81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5">
        <v>8.18</v>
      </c>
      <c r="N12" s="103">
        <v>7.28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5">
        <v>8.51</v>
      </c>
      <c r="N13" s="103">
        <v>8.1199999999999992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5">
        <v>11.07</v>
      </c>
      <c r="N14" s="103">
        <v>10.71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5">
        <v>9.67</v>
      </c>
      <c r="N15" s="103">
        <v>9.23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5">
        <v>9.73</v>
      </c>
      <c r="N16" s="103">
        <v>9.41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5">
        <v>8.11</v>
      </c>
      <c r="N17" s="103">
        <v>7.84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5">
        <v>9.25</v>
      </c>
      <c r="N18" s="103">
        <v>8.83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5">
        <v>9.6999999999999993</v>
      </c>
      <c r="N19" s="103">
        <v>8.6300000000000008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5">
        <v>7.84</v>
      </c>
      <c r="N20" s="103">
        <v>7.84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5">
        <v>7.84</v>
      </c>
      <c r="N21" s="103">
        <v>7.84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5">
        <v>8.89</v>
      </c>
      <c r="N22" s="103">
        <v>8.89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5">
        <v>11.63</v>
      </c>
      <c r="N23" s="103">
        <v>11.63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5">
        <v>11.63</v>
      </c>
      <c r="N24" s="103">
        <v>11.63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5">
        <v>5.66</v>
      </c>
      <c r="N25" s="103">
        <v>5.66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5">
        <v>8.2100000000000009</v>
      </c>
      <c r="N26" s="103">
        <v>8.2100000000000009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5">
        <v>7.59</v>
      </c>
      <c r="N27" s="103">
        <v>7.59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5">
        <v>6.82</v>
      </c>
      <c r="N28" s="103">
        <v>6.82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5">
        <v>14.67</v>
      </c>
      <c r="N29" s="103">
        <v>14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5">
        <v>15.53</v>
      </c>
      <c r="N30" s="103">
        <v>14.82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5">
        <v>15.97</v>
      </c>
      <c r="N31" s="103">
        <v>15.24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5">
        <v>11.87</v>
      </c>
      <c r="N32" s="103">
        <v>10.56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5">
        <v>13.5</v>
      </c>
      <c r="N33" s="103">
        <v>12.02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104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5">
        <v>5.82</v>
      </c>
      <c r="N35" s="103">
        <v>5.17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5">
        <v>6.9</v>
      </c>
      <c r="N36" s="103">
        <v>6.33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5">
        <v>4.07</v>
      </c>
      <c r="N37" s="103">
        <v>4.07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5">
        <v>7.41</v>
      </c>
      <c r="N38" s="103">
        <v>6.58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5">
        <v>4.59</v>
      </c>
      <c r="N39" s="103">
        <v>4.07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5">
        <v>5</v>
      </c>
      <c r="N40" s="103">
        <v>4.4400000000000004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5">
        <v>5.54</v>
      </c>
      <c r="N41" s="103">
        <v>4.92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5">
        <v>6.3</v>
      </c>
      <c r="N42" s="103">
        <v>5.94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5">
        <v>5.76</v>
      </c>
      <c r="N43" s="103">
        <v>4.83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5">
        <v>4.2699999999999996</v>
      </c>
      <c r="N44" s="103">
        <v>3.58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5">
        <v>12.1</v>
      </c>
      <c r="N45" s="103">
        <v>10.74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5">
        <v>18.47</v>
      </c>
      <c r="N46" s="103">
        <v>16.39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3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5">
        <v>7.89</v>
      </c>
      <c r="N48" s="103">
        <v>7.71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5">
        <v>8.8000000000000007</v>
      </c>
      <c r="N49" s="103">
        <v>8.6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5">
        <v>18.64</v>
      </c>
      <c r="N50" s="103">
        <v>18.21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5">
        <v>11.09</v>
      </c>
      <c r="N51" s="103">
        <v>10.84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5">
        <v>3.15</v>
      </c>
      <c r="N52" s="103">
        <v>3.15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5">
        <v>2.88</v>
      </c>
      <c r="N53" s="103">
        <v>2.88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5">
        <v>8.23</v>
      </c>
      <c r="N54" s="103">
        <v>8.75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5">
        <v>6.86</v>
      </c>
      <c r="N55" s="103">
        <v>7.3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5">
        <v>2.35</v>
      </c>
      <c r="N56" s="103">
        <v>2.35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5">
        <v>3.37</v>
      </c>
      <c r="N57" s="103">
        <v>3.37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5">
        <v>2.85</v>
      </c>
      <c r="N58" s="103">
        <v>2.85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5">
        <v>5.51</v>
      </c>
      <c r="N59" s="103">
        <v>5.86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5">
        <v>7.44</v>
      </c>
      <c r="N60" s="103">
        <v>7.91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5">
        <v>3.64</v>
      </c>
      <c r="N61" s="103">
        <v>3.81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5">
        <v>2.98</v>
      </c>
      <c r="N62" s="103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5">
        <v>5.59</v>
      </c>
      <c r="N63" s="103">
        <v>5.59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5">
        <v>4.3</v>
      </c>
      <c r="N64" s="103">
        <v>4.3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5">
        <v>3.75</v>
      </c>
      <c r="N65" s="103">
        <v>3.75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5">
        <v>3.64</v>
      </c>
      <c r="N66" s="103">
        <v>3.81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5">
        <v>5.45</v>
      </c>
      <c r="N67" s="103">
        <v>5.45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5">
        <v>13.03</v>
      </c>
      <c r="N68" s="103">
        <v>13.86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5">
        <v>15.32</v>
      </c>
      <c r="N69" s="103">
        <v>16.3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5">
        <v>9.34</v>
      </c>
      <c r="N70" s="103">
        <v>9.34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5">
        <v>8.59</v>
      </c>
      <c r="N71" s="103">
        <v>9.02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5">
        <v>8.2899999999999991</v>
      </c>
      <c r="N72" s="103">
        <v>8.7100000000000009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5">
        <v>7.69</v>
      </c>
      <c r="N73" s="103">
        <v>8.08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5">
        <v>7.85</v>
      </c>
      <c r="N74" s="103">
        <v>8.24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5">
        <v>9.34</v>
      </c>
      <c r="N75" s="103">
        <v>9.81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5">
        <v>9.7899999999999991</v>
      </c>
      <c r="N76" s="103">
        <v>10.28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5">
        <v>4.9800000000000004</v>
      </c>
      <c r="N77" s="103">
        <v>5.23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5">
        <v>0.99</v>
      </c>
      <c r="N78" s="103">
        <v>1.04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5">
        <v>6.49</v>
      </c>
      <c r="N79" s="103">
        <v>6.49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5">
        <v>1.57</v>
      </c>
      <c r="N80" s="103">
        <v>1.43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5">
        <v>1.93</v>
      </c>
      <c r="N81" s="103">
        <v>1.76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5">
        <v>4.8600000000000003</v>
      </c>
      <c r="N82" s="103">
        <v>4.8600000000000003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5">
        <v>0.89</v>
      </c>
      <c r="N83" s="103">
        <v>0.81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5">
        <v>2.4700000000000002</v>
      </c>
      <c r="N84" s="103">
        <v>2.2599999999999998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5">
        <v>1.57</v>
      </c>
      <c r="N85" s="103">
        <v>1.57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3DAD4-2B83-4F6A-B616-5461F4CA1A1C}">
  <sheetPr>
    <pageSetUpPr fitToPage="1"/>
  </sheetPr>
  <dimension ref="A1:N85"/>
  <sheetViews>
    <sheetView zoomScale="70" zoomScaleNormal="70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209</v>
      </c>
      <c r="N3" s="91" t="s">
        <v>210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5">
        <v>7.37</v>
      </c>
      <c r="N5" s="103">
        <v>7.37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5">
        <v>8.07</v>
      </c>
      <c r="N6" s="103">
        <v>8.39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5">
        <v>8.77</v>
      </c>
      <c r="N7" s="103">
        <v>8.77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5">
        <v>13.28</v>
      </c>
      <c r="N8" s="103">
        <v>13.28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5">
        <v>8.83</v>
      </c>
      <c r="N9" s="103">
        <v>9.18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5">
        <v>11.03</v>
      </c>
      <c r="N10" s="103">
        <v>11.03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5">
        <v>9.33</v>
      </c>
      <c r="N11" s="103">
        <v>8.7799999999999994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5">
        <v>8.69</v>
      </c>
      <c r="N12" s="103">
        <v>8.18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5">
        <v>8.51</v>
      </c>
      <c r="N13" s="103">
        <v>8.51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5">
        <v>10.64</v>
      </c>
      <c r="N14" s="103">
        <v>11.07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5">
        <v>9.67</v>
      </c>
      <c r="N15" s="103">
        <v>9.67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5">
        <v>9.36</v>
      </c>
      <c r="N16" s="103">
        <v>9.73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5">
        <v>7.8</v>
      </c>
      <c r="N17" s="103">
        <v>8.11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5">
        <v>9.25</v>
      </c>
      <c r="N18" s="103">
        <v>9.25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5">
        <v>10.31</v>
      </c>
      <c r="N19" s="103">
        <v>9.6999999999999993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5">
        <v>8.0399999999999991</v>
      </c>
      <c r="N20" s="103">
        <v>7.84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5">
        <v>8.0399999999999991</v>
      </c>
      <c r="N21" s="103">
        <v>7.84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5">
        <v>8.89</v>
      </c>
      <c r="N22" s="103">
        <v>8.89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5">
        <v>11.63</v>
      </c>
      <c r="N23" s="103">
        <v>11.63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5">
        <v>11.63</v>
      </c>
      <c r="N24" s="103">
        <v>11.63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5">
        <v>5.81</v>
      </c>
      <c r="N25" s="103">
        <v>5.66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5">
        <v>8.2100000000000009</v>
      </c>
      <c r="N26" s="103">
        <v>8.2100000000000009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5">
        <v>7.78</v>
      </c>
      <c r="N27" s="103">
        <v>7.59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5">
        <v>6.99</v>
      </c>
      <c r="N28" s="103">
        <v>6.82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5">
        <v>14.67</v>
      </c>
      <c r="N29" s="103">
        <v>14.67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5">
        <v>15.53</v>
      </c>
      <c r="N30" s="103">
        <v>15.53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5">
        <v>15.97</v>
      </c>
      <c r="N31" s="103">
        <v>15.97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5">
        <v>12.62</v>
      </c>
      <c r="N32" s="103">
        <v>11.87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5">
        <v>14.35</v>
      </c>
      <c r="N33" s="103">
        <v>13.5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104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5">
        <v>5.82</v>
      </c>
      <c r="N35" s="103">
        <v>5.82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5">
        <v>6.65</v>
      </c>
      <c r="N36" s="103">
        <v>6.9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5">
        <v>4.07</v>
      </c>
      <c r="N37" s="103">
        <v>4.07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5">
        <v>7.41</v>
      </c>
      <c r="N38" s="103">
        <v>7.41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5">
        <v>4.59</v>
      </c>
      <c r="N39" s="103">
        <v>4.59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5">
        <v>5</v>
      </c>
      <c r="N40" s="103">
        <v>5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5">
        <v>5.54</v>
      </c>
      <c r="N41" s="103">
        <v>5.54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5">
        <v>5.9</v>
      </c>
      <c r="N42" s="103">
        <v>6.3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5">
        <v>6.8</v>
      </c>
      <c r="N43" s="103">
        <v>5.76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5">
        <v>5.04</v>
      </c>
      <c r="N44" s="103">
        <v>4.2699999999999996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5">
        <v>12.1</v>
      </c>
      <c r="N45" s="103">
        <v>12.1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5">
        <v>18.47</v>
      </c>
      <c r="N46" s="103">
        <v>18.47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3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5">
        <v>7.89</v>
      </c>
      <c r="N48" s="103">
        <v>7.89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5">
        <v>8.8000000000000007</v>
      </c>
      <c r="N49" s="103">
        <v>8.8000000000000007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5">
        <v>18.64</v>
      </c>
      <c r="N50" s="103">
        <v>18.64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5">
        <v>11.09</v>
      </c>
      <c r="N51" s="103">
        <v>11.09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5">
        <v>3.05</v>
      </c>
      <c r="N52" s="103">
        <v>3.15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5">
        <v>2.79</v>
      </c>
      <c r="N53" s="103">
        <v>2.88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5">
        <v>7.84</v>
      </c>
      <c r="N54" s="103">
        <v>8.23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5">
        <v>6.53</v>
      </c>
      <c r="N55" s="103">
        <v>6.86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5">
        <v>2.2799999999999998</v>
      </c>
      <c r="N56" s="103">
        <v>2.35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5">
        <v>3.26</v>
      </c>
      <c r="N57" s="103">
        <v>3.37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5">
        <v>2.85</v>
      </c>
      <c r="N58" s="103">
        <v>2.85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5">
        <v>5.25</v>
      </c>
      <c r="N59" s="103">
        <v>5.51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5">
        <v>7.09</v>
      </c>
      <c r="N60" s="103">
        <v>7.44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5">
        <v>3.52</v>
      </c>
      <c r="N61" s="103">
        <v>3.64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5">
        <v>2.98</v>
      </c>
      <c r="N62" s="103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5">
        <v>5.41</v>
      </c>
      <c r="N63" s="103">
        <v>5.59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5">
        <v>4.16</v>
      </c>
      <c r="N64" s="103">
        <v>4.3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5">
        <v>3.63</v>
      </c>
      <c r="N65" s="103">
        <v>3.75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5">
        <v>3.52</v>
      </c>
      <c r="N66" s="103">
        <v>3.64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5">
        <v>5.28</v>
      </c>
      <c r="N67" s="103">
        <v>5.45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5">
        <v>12.41</v>
      </c>
      <c r="N68" s="103">
        <v>13.03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5">
        <v>14.59</v>
      </c>
      <c r="N69" s="103">
        <v>15.32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5">
        <v>9.0399999999999991</v>
      </c>
      <c r="N70" s="103">
        <v>9.34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5">
        <v>8.14</v>
      </c>
      <c r="N71" s="103">
        <v>8.59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5">
        <v>7.86</v>
      </c>
      <c r="N72" s="103">
        <v>8.2899999999999991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5">
        <v>7.29</v>
      </c>
      <c r="N73" s="103">
        <v>7.69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5">
        <v>7.44</v>
      </c>
      <c r="N74" s="103">
        <v>7.85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5">
        <v>8.85</v>
      </c>
      <c r="N75" s="103">
        <v>9.34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5">
        <v>9.2799999999999994</v>
      </c>
      <c r="N76" s="103">
        <v>9.7899999999999991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5">
        <v>4.72</v>
      </c>
      <c r="N77" s="103">
        <v>4.9800000000000004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5">
        <v>0.94</v>
      </c>
      <c r="N78" s="103">
        <v>0.99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5">
        <v>6.49</v>
      </c>
      <c r="N79" s="103">
        <v>6.49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5">
        <v>1.71</v>
      </c>
      <c r="N80" s="103">
        <v>1.57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5">
        <v>2.1</v>
      </c>
      <c r="N81" s="103">
        <v>1.93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5">
        <v>4.8600000000000003</v>
      </c>
      <c r="N82" s="103">
        <v>4.8600000000000003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5">
        <v>0.97</v>
      </c>
      <c r="N83" s="103">
        <v>0.89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5">
        <v>2.69</v>
      </c>
      <c r="N84" s="103">
        <v>2.4700000000000002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5">
        <v>1.57</v>
      </c>
      <c r="N85" s="103">
        <v>1.57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177D5-9D22-4787-B019-F3735BC54528}">
  <sheetPr>
    <pageSetUpPr fitToPage="1"/>
  </sheetPr>
  <dimension ref="A1:N85"/>
  <sheetViews>
    <sheetView zoomScale="70" zoomScaleNormal="70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208</v>
      </c>
      <c r="N3" s="91" t="s">
        <v>209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5">
        <v>7.11</v>
      </c>
      <c r="N5" s="103">
        <v>7.37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5">
        <v>8.07</v>
      </c>
      <c r="N6" s="103">
        <v>8.07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5">
        <v>8.4600000000000009</v>
      </c>
      <c r="N7" s="103">
        <v>8.77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5">
        <v>12.81</v>
      </c>
      <c r="N8" s="103">
        <v>13.28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5">
        <v>8.83</v>
      </c>
      <c r="N9" s="103">
        <v>8.83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5">
        <v>10.64</v>
      </c>
      <c r="N10" s="103">
        <v>11.03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5">
        <v>9.84</v>
      </c>
      <c r="N11" s="103">
        <v>9.33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5">
        <v>9.16</v>
      </c>
      <c r="N12" s="103">
        <v>8.69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5">
        <v>8.2100000000000009</v>
      </c>
      <c r="N13" s="103">
        <v>8.51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5">
        <v>10.64</v>
      </c>
      <c r="N14" s="103">
        <v>10.64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5">
        <v>9.33</v>
      </c>
      <c r="N15" s="103">
        <v>9.67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5">
        <v>9.36</v>
      </c>
      <c r="N16" s="103">
        <v>9.36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5">
        <v>7.8</v>
      </c>
      <c r="N17" s="103">
        <v>7.8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5">
        <v>8.93</v>
      </c>
      <c r="N18" s="103">
        <v>9.25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5">
        <v>10.87</v>
      </c>
      <c r="N19" s="103">
        <v>10.31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5">
        <v>8.1999999999999993</v>
      </c>
      <c r="N20" s="103">
        <v>8.0399999999999991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5">
        <v>8.1999999999999993</v>
      </c>
      <c r="N21" s="103">
        <v>8.0399999999999991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5">
        <v>9.1</v>
      </c>
      <c r="N22" s="103">
        <v>8.89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5">
        <v>11.9</v>
      </c>
      <c r="N23" s="103">
        <v>11.63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5">
        <v>11.9</v>
      </c>
      <c r="N24" s="103">
        <v>11.63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5">
        <v>5.93</v>
      </c>
      <c r="N25" s="103">
        <v>5.81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5">
        <v>8.4</v>
      </c>
      <c r="N26" s="103">
        <v>8.2100000000000009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5">
        <v>7.94</v>
      </c>
      <c r="N27" s="103">
        <v>7.78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5">
        <v>7.13</v>
      </c>
      <c r="N28" s="103">
        <v>6.99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5">
        <v>14.16</v>
      </c>
      <c r="N29" s="103">
        <v>14.67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5">
        <v>14.99</v>
      </c>
      <c r="N30" s="103">
        <v>15.53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5">
        <v>15.41</v>
      </c>
      <c r="N31" s="103">
        <v>15.97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5">
        <v>13.3</v>
      </c>
      <c r="N32" s="103">
        <v>12.62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5">
        <v>15.13</v>
      </c>
      <c r="N33" s="103">
        <v>14.35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104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5">
        <v>6.02</v>
      </c>
      <c r="N35" s="103">
        <v>5.82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5">
        <v>6.4</v>
      </c>
      <c r="N36" s="103">
        <v>6.65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5">
        <v>4.3</v>
      </c>
      <c r="N37" s="103">
        <v>4.07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5">
        <v>7.66</v>
      </c>
      <c r="N38" s="103">
        <v>7.41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5">
        <v>4.74</v>
      </c>
      <c r="N39" s="103">
        <v>4.59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5">
        <v>5.17</v>
      </c>
      <c r="N40" s="103">
        <v>5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5">
        <v>5.73</v>
      </c>
      <c r="N41" s="103">
        <v>5.54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5">
        <v>5.72</v>
      </c>
      <c r="N42" s="103">
        <v>5.9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5">
        <v>7.15</v>
      </c>
      <c r="N43" s="103">
        <v>6.8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5">
        <v>5.3</v>
      </c>
      <c r="N44" s="103">
        <v>5.04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5">
        <v>12.51</v>
      </c>
      <c r="N45" s="103">
        <v>12.1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5">
        <v>19.09</v>
      </c>
      <c r="N46" s="103">
        <v>18.47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3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5">
        <v>8.25</v>
      </c>
      <c r="N48" s="103">
        <v>7.89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5">
        <v>9.1999999999999993</v>
      </c>
      <c r="N49" s="103">
        <v>8.8000000000000007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5">
        <v>19.5</v>
      </c>
      <c r="N50" s="103">
        <v>18.64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5">
        <v>11.6</v>
      </c>
      <c r="N51" s="103">
        <v>11.09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5">
        <v>2.79</v>
      </c>
      <c r="N52" s="103">
        <v>3.05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5">
        <v>2.5499999999999998</v>
      </c>
      <c r="N53" s="103">
        <v>2.79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5">
        <v>7.44</v>
      </c>
      <c r="N54" s="103">
        <v>7.84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5">
        <v>6.2</v>
      </c>
      <c r="N55" s="103">
        <v>6.53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5">
        <v>2.08</v>
      </c>
      <c r="N56" s="103">
        <v>2.2799999999999998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5">
        <v>2.98</v>
      </c>
      <c r="N57" s="103">
        <v>3.26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5">
        <v>2.96</v>
      </c>
      <c r="N58" s="103">
        <v>2.85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5">
        <v>4.9800000000000004</v>
      </c>
      <c r="N59" s="103">
        <v>5.25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5">
        <v>6.73</v>
      </c>
      <c r="N60" s="103">
        <v>7.09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5">
        <v>3.24</v>
      </c>
      <c r="N61" s="103">
        <v>3.52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5">
        <v>2.98</v>
      </c>
      <c r="N62" s="103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5">
        <v>4.9400000000000004</v>
      </c>
      <c r="N63" s="103">
        <v>5.41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5">
        <v>3.8</v>
      </c>
      <c r="N64" s="103">
        <v>4.16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5">
        <v>3.32</v>
      </c>
      <c r="N65" s="103">
        <v>3.63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5">
        <v>3.24</v>
      </c>
      <c r="N66" s="103">
        <v>3.52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5">
        <v>4.83</v>
      </c>
      <c r="N67" s="103">
        <v>5.28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5">
        <v>11.78</v>
      </c>
      <c r="N68" s="103">
        <v>12.41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5">
        <v>13.85</v>
      </c>
      <c r="N69" s="103">
        <v>14.59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5">
        <v>8.26</v>
      </c>
      <c r="N70" s="103">
        <v>9.0399999999999991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5">
        <v>8.14</v>
      </c>
      <c r="N71" s="103">
        <v>8.14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5">
        <v>7.86</v>
      </c>
      <c r="N72" s="103">
        <v>7.86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5">
        <v>7.29</v>
      </c>
      <c r="N73" s="103">
        <v>7.29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5">
        <v>7.44</v>
      </c>
      <c r="N74" s="103">
        <v>7.44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5">
        <v>8.85</v>
      </c>
      <c r="N75" s="103">
        <v>8.85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5">
        <v>9.2799999999999994</v>
      </c>
      <c r="N76" s="103">
        <v>9.2799999999999994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5">
        <v>4.72</v>
      </c>
      <c r="N77" s="103">
        <v>4.72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5">
        <v>0.94</v>
      </c>
      <c r="N78" s="103">
        <v>0.94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5">
        <v>6.3</v>
      </c>
      <c r="N79" s="103">
        <v>6.49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5">
        <v>1.78</v>
      </c>
      <c r="N80" s="103">
        <v>1.71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5">
        <v>2.1800000000000002</v>
      </c>
      <c r="N81" s="103">
        <v>2.1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5">
        <v>5.05</v>
      </c>
      <c r="N82" s="103">
        <v>4.8600000000000003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5">
        <v>1.01</v>
      </c>
      <c r="N83" s="103">
        <v>0.97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5">
        <v>2.8</v>
      </c>
      <c r="N84" s="103">
        <v>2.69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5">
        <v>1.63</v>
      </c>
      <c r="N85" s="103">
        <v>1.57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0AFBF-6695-41D7-988F-C14F6D669411}">
  <sheetPr>
    <pageSetUpPr fitToPage="1"/>
  </sheetPr>
  <dimension ref="A1:N85"/>
  <sheetViews>
    <sheetView topLeftCell="C1" zoomScale="70" zoomScaleNormal="70" workbookViewId="0">
      <selection activeCell="P10" sqref="P10"/>
    </sheetView>
  </sheetViews>
  <sheetFormatPr defaultColWidth="10.1796875" defaultRowHeight="13.5" x14ac:dyDescent="0.25"/>
  <cols>
    <col min="1" max="1" width="12.1796875" style="21" customWidth="1"/>
    <col min="2" max="2" width="35.90625" style="20" customWidth="1"/>
    <col min="3" max="3" width="15.54296875" style="21" customWidth="1"/>
    <col min="4" max="4" width="12" style="33" customWidth="1"/>
    <col min="5" max="5" width="40.453125" style="20" customWidth="1"/>
    <col min="6" max="6" width="46.453125" style="20" customWidth="1"/>
    <col min="7" max="7" width="11.81640625" style="20" customWidth="1"/>
    <col min="8" max="8" width="10" style="20" customWidth="1"/>
    <col min="9" max="9" width="21.54296875" style="1" customWidth="1"/>
    <col min="10" max="10" width="15" style="22" customWidth="1"/>
    <col min="11" max="11" width="10.6328125" style="49" customWidth="1"/>
    <col min="12" max="12" width="14.90625" style="22" customWidth="1"/>
    <col min="13" max="13" width="14.90625" style="77" customWidth="1"/>
    <col min="14" max="14" width="15.08984375" style="20" customWidth="1"/>
    <col min="15" max="16384" width="10.1796875" style="20"/>
  </cols>
  <sheetData>
    <row r="1" spans="1:14" ht="22.5" customHeight="1" x14ac:dyDescent="0.25">
      <c r="A1" s="26" t="s">
        <v>35</v>
      </c>
      <c r="B1" s="34"/>
      <c r="C1" s="28"/>
      <c r="D1" s="53"/>
      <c r="E1" s="23"/>
      <c r="F1" s="23"/>
      <c r="G1" s="23"/>
      <c r="H1" s="23"/>
      <c r="I1" s="24"/>
      <c r="J1" s="25"/>
      <c r="K1" s="25"/>
      <c r="L1" s="25"/>
      <c r="M1" s="25"/>
      <c r="N1" s="25"/>
    </row>
    <row r="2" spans="1:14" ht="24.5" customHeight="1" x14ac:dyDescent="0.25">
      <c r="A2" s="4" t="s">
        <v>0</v>
      </c>
      <c r="B2" s="35"/>
      <c r="C2" s="29"/>
      <c r="D2" s="5"/>
      <c r="E2" s="5"/>
      <c r="F2" s="6"/>
      <c r="G2" s="5"/>
      <c r="H2" s="3"/>
      <c r="I2" s="6"/>
      <c r="J2" s="7"/>
      <c r="K2" s="50"/>
      <c r="L2" s="7"/>
      <c r="M2" s="72"/>
      <c r="N2" s="72"/>
    </row>
    <row r="3" spans="1:14" s="60" customFormat="1" ht="130.25" customHeight="1" x14ac:dyDescent="0.25">
      <c r="A3" s="56" t="s">
        <v>110</v>
      </c>
      <c r="B3" s="56" t="s">
        <v>23</v>
      </c>
      <c r="C3" s="56" t="s">
        <v>24</v>
      </c>
      <c r="D3" s="57" t="s">
        <v>197</v>
      </c>
      <c r="E3" s="56" t="s">
        <v>1</v>
      </c>
      <c r="F3" s="58" t="s">
        <v>4</v>
      </c>
      <c r="G3" s="56" t="s">
        <v>2</v>
      </c>
      <c r="H3" s="56" t="s">
        <v>3</v>
      </c>
      <c r="I3" s="59" t="s">
        <v>34</v>
      </c>
      <c r="J3" s="51" t="s">
        <v>167</v>
      </c>
      <c r="K3" s="52" t="s">
        <v>168</v>
      </c>
      <c r="L3" s="61" t="s">
        <v>169</v>
      </c>
      <c r="M3" s="71" t="s">
        <v>206</v>
      </c>
      <c r="N3" s="91" t="s">
        <v>208</v>
      </c>
    </row>
    <row r="4" spans="1:14" x14ac:dyDescent="0.25">
      <c r="A4" s="30"/>
      <c r="B4" s="36"/>
      <c r="C4" s="30"/>
      <c r="D4" s="54"/>
      <c r="E4" s="8" t="s">
        <v>19</v>
      </c>
      <c r="F4" s="10"/>
      <c r="G4" s="32"/>
      <c r="H4" s="9"/>
      <c r="I4" s="9"/>
      <c r="J4" s="9"/>
      <c r="K4" s="46"/>
      <c r="L4" s="9"/>
      <c r="M4" s="73"/>
      <c r="N4" s="73"/>
    </row>
    <row r="5" spans="1:14" ht="29.5" customHeight="1" x14ac:dyDescent="0.25">
      <c r="A5" s="31">
        <v>1</v>
      </c>
      <c r="B5" s="37" t="s">
        <v>33</v>
      </c>
      <c r="C5" s="31" t="s">
        <v>25</v>
      </c>
      <c r="D5" s="55">
        <v>76802</v>
      </c>
      <c r="E5" s="15" t="s">
        <v>36</v>
      </c>
      <c r="F5" s="14" t="s">
        <v>173</v>
      </c>
      <c r="G5" s="12" t="s">
        <v>5</v>
      </c>
      <c r="H5" s="12" t="s">
        <v>6</v>
      </c>
      <c r="I5" s="2">
        <v>6.85</v>
      </c>
      <c r="J5" s="45" t="s">
        <v>170</v>
      </c>
      <c r="K5" s="47">
        <v>1</v>
      </c>
      <c r="L5" s="66">
        <f t="shared" ref="L5:L33" si="0">ROUND((I5*K5),2)</f>
        <v>6.85</v>
      </c>
      <c r="M5" s="105">
        <v>6.8</v>
      </c>
      <c r="N5" s="103">
        <v>7.11</v>
      </c>
    </row>
    <row r="6" spans="1:14" ht="29.5" customHeight="1" x14ac:dyDescent="0.25">
      <c r="A6" s="31">
        <v>2</v>
      </c>
      <c r="B6" s="37" t="s">
        <v>33</v>
      </c>
      <c r="C6" s="31" t="s">
        <v>25</v>
      </c>
      <c r="D6" s="55">
        <v>76803</v>
      </c>
      <c r="E6" s="11" t="s">
        <v>37</v>
      </c>
      <c r="F6" s="14" t="s">
        <v>174</v>
      </c>
      <c r="G6" s="12" t="s">
        <v>5</v>
      </c>
      <c r="H6" s="12" t="s">
        <v>6</v>
      </c>
      <c r="I6" s="2">
        <v>7.8</v>
      </c>
      <c r="J6" s="45" t="s">
        <v>170</v>
      </c>
      <c r="K6" s="47">
        <v>1</v>
      </c>
      <c r="L6" s="66">
        <f t="shared" si="0"/>
        <v>7.8</v>
      </c>
      <c r="M6" s="105">
        <v>7.67</v>
      </c>
      <c r="N6" s="103">
        <v>8.07</v>
      </c>
    </row>
    <row r="7" spans="1:14" ht="29.5" customHeight="1" x14ac:dyDescent="0.25">
      <c r="A7" s="31">
        <v>3</v>
      </c>
      <c r="B7" s="37" t="s">
        <v>33</v>
      </c>
      <c r="C7" s="31" t="s">
        <v>25</v>
      </c>
      <c r="D7" s="55">
        <v>83664</v>
      </c>
      <c r="E7" s="11" t="s">
        <v>38</v>
      </c>
      <c r="F7" s="14" t="s">
        <v>186</v>
      </c>
      <c r="G7" s="12" t="s">
        <v>5</v>
      </c>
      <c r="H7" s="12" t="s">
        <v>6</v>
      </c>
      <c r="I7" s="2">
        <v>8.15</v>
      </c>
      <c r="J7" s="44" t="s">
        <v>170</v>
      </c>
      <c r="K7" s="47">
        <v>1</v>
      </c>
      <c r="L7" s="66">
        <f t="shared" si="0"/>
        <v>8.15</v>
      </c>
      <c r="M7" s="105">
        <v>8.09</v>
      </c>
      <c r="N7" s="103">
        <v>8.4600000000000009</v>
      </c>
    </row>
    <row r="8" spans="1:14" ht="29.5" customHeight="1" x14ac:dyDescent="0.25">
      <c r="A8" s="31">
        <v>4</v>
      </c>
      <c r="B8" s="37" t="s">
        <v>33</v>
      </c>
      <c r="C8" s="31" t="s">
        <v>25</v>
      </c>
      <c r="D8" s="55">
        <v>76804</v>
      </c>
      <c r="E8" s="11" t="s">
        <v>39</v>
      </c>
      <c r="F8" s="14" t="s">
        <v>175</v>
      </c>
      <c r="G8" s="12" t="s">
        <v>5</v>
      </c>
      <c r="H8" s="12" t="s">
        <v>6</v>
      </c>
      <c r="I8" s="2">
        <v>12.35</v>
      </c>
      <c r="J8" s="45" t="s">
        <v>170</v>
      </c>
      <c r="K8" s="47">
        <v>1</v>
      </c>
      <c r="L8" s="66">
        <f t="shared" si="0"/>
        <v>12.35</v>
      </c>
      <c r="M8" s="105">
        <v>12.26</v>
      </c>
      <c r="N8" s="103">
        <v>12.81</v>
      </c>
    </row>
    <row r="9" spans="1:14" ht="29.5" customHeight="1" x14ac:dyDescent="0.25">
      <c r="A9" s="31">
        <v>5</v>
      </c>
      <c r="B9" s="37" t="s">
        <v>33</v>
      </c>
      <c r="C9" s="31" t="s">
        <v>25</v>
      </c>
      <c r="D9" s="55">
        <v>76805</v>
      </c>
      <c r="E9" s="11" t="s">
        <v>40</v>
      </c>
      <c r="F9" s="14" t="s">
        <v>176</v>
      </c>
      <c r="G9" s="12" t="s">
        <v>5</v>
      </c>
      <c r="H9" s="12" t="s">
        <v>6</v>
      </c>
      <c r="I9" s="2">
        <v>8.5500000000000007</v>
      </c>
      <c r="J9" s="45" t="s">
        <v>170</v>
      </c>
      <c r="K9" s="47">
        <v>1</v>
      </c>
      <c r="L9" s="66">
        <f t="shared" si="0"/>
        <v>8.5500000000000007</v>
      </c>
      <c r="M9" s="105">
        <v>8.4</v>
      </c>
      <c r="N9" s="103">
        <v>8.83</v>
      </c>
    </row>
    <row r="10" spans="1:14" ht="29.5" customHeight="1" x14ac:dyDescent="0.25">
      <c r="A10" s="31">
        <v>6</v>
      </c>
      <c r="B10" s="37" t="s">
        <v>33</v>
      </c>
      <c r="C10" s="31" t="s">
        <v>25</v>
      </c>
      <c r="D10" s="55">
        <v>83666</v>
      </c>
      <c r="E10" s="11" t="s">
        <v>41</v>
      </c>
      <c r="F10" s="14" t="s">
        <v>187</v>
      </c>
      <c r="G10" s="12" t="s">
        <v>5</v>
      </c>
      <c r="H10" s="12" t="s">
        <v>6</v>
      </c>
      <c r="I10" s="2">
        <v>10.25</v>
      </c>
      <c r="J10" s="44" t="s">
        <v>170</v>
      </c>
      <c r="K10" s="47">
        <v>1</v>
      </c>
      <c r="L10" s="66">
        <f t="shared" si="0"/>
        <v>10.25</v>
      </c>
      <c r="M10" s="105">
        <v>10.18</v>
      </c>
      <c r="N10" s="103">
        <v>10.64</v>
      </c>
    </row>
    <row r="11" spans="1:14" ht="29.5" customHeight="1" x14ac:dyDescent="0.25">
      <c r="A11" s="31">
        <v>7</v>
      </c>
      <c r="B11" s="37" t="s">
        <v>33</v>
      </c>
      <c r="C11" s="31" t="s">
        <v>25</v>
      </c>
      <c r="D11" s="55">
        <v>85074</v>
      </c>
      <c r="E11" s="11" t="s">
        <v>42</v>
      </c>
      <c r="F11" s="14" t="s">
        <v>111</v>
      </c>
      <c r="G11" s="12" t="s">
        <v>7</v>
      </c>
      <c r="H11" s="12" t="s">
        <v>6</v>
      </c>
      <c r="I11" s="2">
        <v>7.53</v>
      </c>
      <c r="J11" s="44" t="s">
        <v>170</v>
      </c>
      <c r="K11" s="47">
        <v>1</v>
      </c>
      <c r="L11" s="66">
        <f t="shared" si="0"/>
        <v>7.53</v>
      </c>
      <c r="M11" s="105">
        <v>10.48</v>
      </c>
      <c r="N11" s="103">
        <v>9.84</v>
      </c>
    </row>
    <row r="12" spans="1:14" ht="29.5" customHeight="1" x14ac:dyDescent="0.25">
      <c r="A12" s="31">
        <v>8</v>
      </c>
      <c r="B12" s="37" t="s">
        <v>33</v>
      </c>
      <c r="C12" s="31" t="s">
        <v>25</v>
      </c>
      <c r="D12" s="55">
        <v>2583</v>
      </c>
      <c r="E12" s="11" t="s">
        <v>43</v>
      </c>
      <c r="F12" s="14" t="s">
        <v>112</v>
      </c>
      <c r="G12" s="12" t="s">
        <v>7</v>
      </c>
      <c r="H12" s="12" t="s">
        <v>6</v>
      </c>
      <c r="I12" s="2">
        <v>7</v>
      </c>
      <c r="J12" s="44" t="s">
        <v>170</v>
      </c>
      <c r="K12" s="47">
        <v>1</v>
      </c>
      <c r="L12" s="66">
        <f t="shared" si="0"/>
        <v>7</v>
      </c>
      <c r="M12" s="105">
        <v>9.76</v>
      </c>
      <c r="N12" s="103">
        <v>9.16</v>
      </c>
    </row>
    <row r="13" spans="1:14" ht="29.5" customHeight="1" x14ac:dyDescent="0.25">
      <c r="A13" s="31">
        <v>9</v>
      </c>
      <c r="B13" s="37" t="s">
        <v>33</v>
      </c>
      <c r="C13" s="31" t="s">
        <v>25</v>
      </c>
      <c r="D13" s="55">
        <v>83665</v>
      </c>
      <c r="E13" s="11" t="s">
        <v>44</v>
      </c>
      <c r="F13" s="14" t="s">
        <v>188</v>
      </c>
      <c r="G13" s="12" t="s">
        <v>5</v>
      </c>
      <c r="H13" s="12" t="s">
        <v>6</v>
      </c>
      <c r="I13" s="2">
        <v>7.9</v>
      </c>
      <c r="J13" s="44" t="s">
        <v>170</v>
      </c>
      <c r="K13" s="47">
        <v>1</v>
      </c>
      <c r="L13" s="66">
        <f t="shared" si="0"/>
        <v>7.9</v>
      </c>
      <c r="M13" s="105">
        <v>7.85</v>
      </c>
      <c r="N13" s="103">
        <v>8.2100000000000009</v>
      </c>
    </row>
    <row r="14" spans="1:14" ht="29.5" customHeight="1" x14ac:dyDescent="0.25">
      <c r="A14" s="31">
        <v>10</v>
      </c>
      <c r="B14" s="37" t="s">
        <v>33</v>
      </c>
      <c r="C14" s="31" t="s">
        <v>25</v>
      </c>
      <c r="D14" s="55">
        <v>76808</v>
      </c>
      <c r="E14" s="11" t="s">
        <v>45</v>
      </c>
      <c r="F14" s="14" t="s">
        <v>177</v>
      </c>
      <c r="G14" s="12" t="s">
        <v>5</v>
      </c>
      <c r="H14" s="12" t="s">
        <v>6</v>
      </c>
      <c r="I14" s="2">
        <v>10.3</v>
      </c>
      <c r="J14" s="45" t="s">
        <v>170</v>
      </c>
      <c r="K14" s="47">
        <v>1</v>
      </c>
      <c r="L14" s="66">
        <f t="shared" si="0"/>
        <v>10.3</v>
      </c>
      <c r="M14" s="105">
        <v>10.119999999999999</v>
      </c>
      <c r="N14" s="103">
        <v>10.64</v>
      </c>
    </row>
    <row r="15" spans="1:14" ht="29.5" customHeight="1" x14ac:dyDescent="0.25">
      <c r="A15" s="31">
        <v>11</v>
      </c>
      <c r="B15" s="37" t="s">
        <v>33</v>
      </c>
      <c r="C15" s="31" t="s">
        <v>25</v>
      </c>
      <c r="D15" s="55">
        <v>83669</v>
      </c>
      <c r="E15" s="11" t="s">
        <v>46</v>
      </c>
      <c r="F15" s="14" t="s">
        <v>189</v>
      </c>
      <c r="G15" s="12" t="s">
        <v>5</v>
      </c>
      <c r="H15" s="12" t="s">
        <v>6</v>
      </c>
      <c r="I15" s="2">
        <v>9</v>
      </c>
      <c r="J15" s="44" t="s">
        <v>170</v>
      </c>
      <c r="K15" s="47">
        <v>1</v>
      </c>
      <c r="L15" s="66">
        <f t="shared" si="0"/>
        <v>9</v>
      </c>
      <c r="M15" s="105">
        <v>8.93</v>
      </c>
      <c r="N15" s="103">
        <v>9.33</v>
      </c>
    </row>
    <row r="16" spans="1:14" ht="29.5" customHeight="1" x14ac:dyDescent="0.25">
      <c r="A16" s="31">
        <v>12</v>
      </c>
      <c r="B16" s="37" t="s">
        <v>33</v>
      </c>
      <c r="C16" s="31" t="s">
        <v>25</v>
      </c>
      <c r="D16" s="55">
        <v>76810</v>
      </c>
      <c r="E16" s="11" t="s">
        <v>47</v>
      </c>
      <c r="F16" s="14" t="s">
        <v>178</v>
      </c>
      <c r="G16" s="12" t="s">
        <v>5</v>
      </c>
      <c r="H16" s="12" t="s">
        <v>6</v>
      </c>
      <c r="I16" s="2">
        <v>9.0500000000000007</v>
      </c>
      <c r="J16" s="45" t="s">
        <v>170</v>
      </c>
      <c r="K16" s="47">
        <v>1</v>
      </c>
      <c r="L16" s="66">
        <f t="shared" si="0"/>
        <v>9.0500000000000007</v>
      </c>
      <c r="M16" s="105">
        <v>8.9</v>
      </c>
      <c r="N16" s="103">
        <v>9.36</v>
      </c>
    </row>
    <row r="17" spans="1:14" ht="29.5" customHeight="1" x14ac:dyDescent="0.25">
      <c r="A17" s="31">
        <v>13</v>
      </c>
      <c r="B17" s="37" t="s">
        <v>33</v>
      </c>
      <c r="C17" s="31" t="s">
        <v>25</v>
      </c>
      <c r="D17" s="55">
        <v>76811</v>
      </c>
      <c r="E17" s="11" t="s">
        <v>48</v>
      </c>
      <c r="F17" s="14" t="s">
        <v>179</v>
      </c>
      <c r="G17" s="12" t="s">
        <v>5</v>
      </c>
      <c r="H17" s="12" t="s">
        <v>6</v>
      </c>
      <c r="I17" s="2">
        <v>7.55</v>
      </c>
      <c r="J17" s="45" t="s">
        <v>170</v>
      </c>
      <c r="K17" s="47">
        <v>1</v>
      </c>
      <c r="L17" s="66">
        <f t="shared" si="0"/>
        <v>7.55</v>
      </c>
      <c r="M17" s="105">
        <v>7.42</v>
      </c>
      <c r="N17" s="103">
        <v>7.8</v>
      </c>
    </row>
    <row r="18" spans="1:14" ht="29.5" customHeight="1" x14ac:dyDescent="0.25">
      <c r="A18" s="31">
        <v>14</v>
      </c>
      <c r="B18" s="37" t="s">
        <v>33</v>
      </c>
      <c r="C18" s="31" t="s">
        <v>25</v>
      </c>
      <c r="D18" s="55">
        <v>83759</v>
      </c>
      <c r="E18" s="11" t="s">
        <v>49</v>
      </c>
      <c r="F18" s="14" t="s">
        <v>190</v>
      </c>
      <c r="G18" s="12" t="s">
        <v>5</v>
      </c>
      <c r="H18" s="12" t="s">
        <v>6</v>
      </c>
      <c r="I18" s="2">
        <v>8.6</v>
      </c>
      <c r="J18" s="44" t="s">
        <v>170</v>
      </c>
      <c r="K18" s="47">
        <v>1</v>
      </c>
      <c r="L18" s="66">
        <f t="shared" si="0"/>
        <v>8.6</v>
      </c>
      <c r="M18" s="105">
        <v>8.5399999999999991</v>
      </c>
      <c r="N18" s="103">
        <v>8.93</v>
      </c>
    </row>
    <row r="19" spans="1:14" ht="29.5" customHeight="1" x14ac:dyDescent="0.25">
      <c r="A19" s="31">
        <v>15</v>
      </c>
      <c r="B19" s="37" t="s">
        <v>33</v>
      </c>
      <c r="C19" s="31" t="s">
        <v>25</v>
      </c>
      <c r="D19" s="55">
        <v>76812</v>
      </c>
      <c r="E19" s="11" t="s">
        <v>50</v>
      </c>
      <c r="F19" s="14" t="s">
        <v>180</v>
      </c>
      <c r="G19" s="12" t="s">
        <v>5</v>
      </c>
      <c r="H19" s="12" t="s">
        <v>6</v>
      </c>
      <c r="I19" s="2">
        <v>8.3000000000000007</v>
      </c>
      <c r="J19" s="45" t="s">
        <v>170</v>
      </c>
      <c r="K19" s="47">
        <v>1</v>
      </c>
      <c r="L19" s="66">
        <f t="shared" si="0"/>
        <v>8.3000000000000007</v>
      </c>
      <c r="M19" s="105">
        <v>11.58</v>
      </c>
      <c r="N19" s="103">
        <v>10.87</v>
      </c>
    </row>
    <row r="20" spans="1:14" ht="29.5" customHeight="1" x14ac:dyDescent="0.25">
      <c r="A20" s="31">
        <v>16</v>
      </c>
      <c r="B20" s="37" t="s">
        <v>32</v>
      </c>
      <c r="C20" s="31" t="s">
        <v>25</v>
      </c>
      <c r="D20" s="55">
        <v>76809</v>
      </c>
      <c r="E20" s="11" t="s">
        <v>56</v>
      </c>
      <c r="F20" s="14" t="s">
        <v>181</v>
      </c>
      <c r="G20" s="12" t="s">
        <v>5</v>
      </c>
      <c r="H20" s="12" t="s">
        <v>6</v>
      </c>
      <c r="I20" s="2">
        <v>8.15</v>
      </c>
      <c r="J20" s="45" t="s">
        <v>170</v>
      </c>
      <c r="K20" s="47">
        <v>1</v>
      </c>
      <c r="L20" s="66">
        <f t="shared" si="0"/>
        <v>8.15</v>
      </c>
      <c r="M20" s="105">
        <v>8.1999999999999993</v>
      </c>
      <c r="N20" s="103">
        <v>8.1999999999999993</v>
      </c>
    </row>
    <row r="21" spans="1:14" ht="29.5" customHeight="1" x14ac:dyDescent="0.25">
      <c r="A21" s="31">
        <v>17</v>
      </c>
      <c r="B21" s="37" t="s">
        <v>32</v>
      </c>
      <c r="C21" s="31" t="s">
        <v>25</v>
      </c>
      <c r="D21" s="55">
        <v>76801</v>
      </c>
      <c r="E21" s="11" t="s">
        <v>57</v>
      </c>
      <c r="F21" s="14" t="s">
        <v>182</v>
      </c>
      <c r="G21" s="12" t="s">
        <v>17</v>
      </c>
      <c r="H21" s="12" t="s">
        <v>6</v>
      </c>
      <c r="I21" s="2">
        <v>8.15</v>
      </c>
      <c r="J21" s="45" t="s">
        <v>170</v>
      </c>
      <c r="K21" s="47">
        <v>1</v>
      </c>
      <c r="L21" s="66">
        <f t="shared" si="0"/>
        <v>8.15</v>
      </c>
      <c r="M21" s="105">
        <v>8.1999999999999993</v>
      </c>
      <c r="N21" s="103">
        <v>8.1999999999999993</v>
      </c>
    </row>
    <row r="22" spans="1:14" ht="29.5" customHeight="1" x14ac:dyDescent="0.25">
      <c r="A22" s="31">
        <v>18</v>
      </c>
      <c r="B22" s="37" t="s">
        <v>32</v>
      </c>
      <c r="C22" s="31" t="s">
        <v>25</v>
      </c>
      <c r="D22" s="55">
        <v>83701</v>
      </c>
      <c r="E22" s="11" t="s">
        <v>58</v>
      </c>
      <c r="F22" s="14" t="s">
        <v>191</v>
      </c>
      <c r="G22" s="12" t="s">
        <v>5</v>
      </c>
      <c r="H22" s="12" t="s">
        <v>6</v>
      </c>
      <c r="I22" s="2">
        <v>9.1</v>
      </c>
      <c r="J22" s="44" t="s">
        <v>170</v>
      </c>
      <c r="K22" s="47">
        <v>1</v>
      </c>
      <c r="L22" s="66">
        <f t="shared" si="0"/>
        <v>9.1</v>
      </c>
      <c r="M22" s="105">
        <v>9.1</v>
      </c>
      <c r="N22" s="103">
        <v>9.1</v>
      </c>
    </row>
    <row r="23" spans="1:14" ht="29.5" customHeight="1" x14ac:dyDescent="0.25">
      <c r="A23" s="31">
        <v>19</v>
      </c>
      <c r="B23" s="37" t="s">
        <v>32</v>
      </c>
      <c r="C23" s="31" t="s">
        <v>25</v>
      </c>
      <c r="D23" s="55">
        <v>83705</v>
      </c>
      <c r="E23" s="11" t="s">
        <v>59</v>
      </c>
      <c r="F23" s="14" t="s">
        <v>192</v>
      </c>
      <c r="G23" s="12" t="s">
        <v>5</v>
      </c>
      <c r="H23" s="12" t="s">
        <v>6</v>
      </c>
      <c r="I23" s="2">
        <v>11.9</v>
      </c>
      <c r="J23" s="44" t="s">
        <v>170</v>
      </c>
      <c r="K23" s="47">
        <v>1</v>
      </c>
      <c r="L23" s="66">
        <f t="shared" si="0"/>
        <v>11.9</v>
      </c>
      <c r="M23" s="105">
        <v>11.9</v>
      </c>
      <c r="N23" s="103">
        <v>11.9</v>
      </c>
    </row>
    <row r="24" spans="1:14" ht="29.5" customHeight="1" x14ac:dyDescent="0.25">
      <c r="A24" s="31">
        <v>20</v>
      </c>
      <c r="B24" s="37" t="s">
        <v>32</v>
      </c>
      <c r="C24" s="31" t="s">
        <v>25</v>
      </c>
      <c r="D24" s="55">
        <v>83697</v>
      </c>
      <c r="E24" s="11" t="s">
        <v>60</v>
      </c>
      <c r="F24" s="14" t="s">
        <v>193</v>
      </c>
      <c r="G24" s="12" t="s">
        <v>5</v>
      </c>
      <c r="H24" s="12" t="s">
        <v>6</v>
      </c>
      <c r="I24" s="2">
        <v>11.9</v>
      </c>
      <c r="J24" s="44" t="s">
        <v>170</v>
      </c>
      <c r="K24" s="47">
        <v>1</v>
      </c>
      <c r="L24" s="66">
        <f t="shared" si="0"/>
        <v>11.9</v>
      </c>
      <c r="M24" s="105">
        <v>11.9</v>
      </c>
      <c r="N24" s="103">
        <v>11.9</v>
      </c>
    </row>
    <row r="25" spans="1:14" ht="29.5" customHeight="1" x14ac:dyDescent="0.25">
      <c r="A25" s="31">
        <v>21</v>
      </c>
      <c r="B25" s="37" t="s">
        <v>32</v>
      </c>
      <c r="C25" s="31" t="s">
        <v>25</v>
      </c>
      <c r="D25" s="55">
        <v>76806</v>
      </c>
      <c r="E25" s="11" t="s">
        <v>61</v>
      </c>
      <c r="F25" s="14" t="s">
        <v>183</v>
      </c>
      <c r="G25" s="12" t="s">
        <v>5</v>
      </c>
      <c r="H25" s="12" t="s">
        <v>6</v>
      </c>
      <c r="I25" s="2">
        <v>5.9</v>
      </c>
      <c r="J25" s="45" t="s">
        <v>170</v>
      </c>
      <c r="K25" s="47">
        <v>1</v>
      </c>
      <c r="L25" s="66">
        <f t="shared" si="0"/>
        <v>5.9</v>
      </c>
      <c r="M25" s="105">
        <v>5.93</v>
      </c>
      <c r="N25" s="103">
        <v>5.93</v>
      </c>
    </row>
    <row r="26" spans="1:14" ht="29.5" customHeight="1" x14ac:dyDescent="0.25">
      <c r="A26" s="31">
        <v>22</v>
      </c>
      <c r="B26" s="37" t="s">
        <v>32</v>
      </c>
      <c r="C26" s="31" t="s">
        <v>25</v>
      </c>
      <c r="D26" s="55">
        <v>83702</v>
      </c>
      <c r="E26" s="11" t="s">
        <v>62</v>
      </c>
      <c r="F26" s="14" t="s">
        <v>113</v>
      </c>
      <c r="G26" s="12" t="s">
        <v>5</v>
      </c>
      <c r="H26" s="12" t="s">
        <v>6</v>
      </c>
      <c r="I26" s="2">
        <v>8.4</v>
      </c>
      <c r="J26" s="44" t="s">
        <v>170</v>
      </c>
      <c r="K26" s="47">
        <v>1</v>
      </c>
      <c r="L26" s="66">
        <f t="shared" si="0"/>
        <v>8.4</v>
      </c>
      <c r="M26" s="105">
        <v>8.4</v>
      </c>
      <c r="N26" s="103">
        <v>8.4</v>
      </c>
    </row>
    <row r="27" spans="1:14" ht="29.5" customHeight="1" x14ac:dyDescent="0.25">
      <c r="A27" s="31">
        <v>23</v>
      </c>
      <c r="B27" s="37" t="s">
        <v>32</v>
      </c>
      <c r="C27" s="31" t="s">
        <v>25</v>
      </c>
      <c r="D27" s="55">
        <v>83698</v>
      </c>
      <c r="E27" s="11" t="s">
        <v>63</v>
      </c>
      <c r="F27" s="14" t="s">
        <v>194</v>
      </c>
      <c r="G27" s="12" t="s">
        <v>5</v>
      </c>
      <c r="H27" s="12" t="s">
        <v>6</v>
      </c>
      <c r="I27" s="2">
        <v>7.9</v>
      </c>
      <c r="J27" s="44" t="s">
        <v>170</v>
      </c>
      <c r="K27" s="47">
        <v>1</v>
      </c>
      <c r="L27" s="66">
        <f t="shared" si="0"/>
        <v>7.9</v>
      </c>
      <c r="M27" s="105">
        <v>7.94</v>
      </c>
      <c r="N27" s="103">
        <v>7.94</v>
      </c>
    </row>
    <row r="28" spans="1:14" ht="29.5" customHeight="1" x14ac:dyDescent="0.25">
      <c r="A28" s="31">
        <v>24</v>
      </c>
      <c r="B28" s="37" t="s">
        <v>32</v>
      </c>
      <c r="C28" s="31" t="s">
        <v>25</v>
      </c>
      <c r="D28" s="55">
        <v>83699</v>
      </c>
      <c r="E28" s="11" t="s">
        <v>64</v>
      </c>
      <c r="F28" s="14" t="s">
        <v>195</v>
      </c>
      <c r="G28" s="12" t="s">
        <v>5</v>
      </c>
      <c r="H28" s="12" t="s">
        <v>6</v>
      </c>
      <c r="I28" s="2">
        <v>7.1</v>
      </c>
      <c r="J28" s="44" t="s">
        <v>170</v>
      </c>
      <c r="K28" s="47">
        <v>1</v>
      </c>
      <c r="L28" s="66">
        <f t="shared" si="0"/>
        <v>7.1</v>
      </c>
      <c r="M28" s="105">
        <v>7.13</v>
      </c>
      <c r="N28" s="103">
        <v>7.13</v>
      </c>
    </row>
    <row r="29" spans="1:14" ht="29.5" customHeight="1" x14ac:dyDescent="0.25">
      <c r="A29" s="31">
        <v>26</v>
      </c>
      <c r="B29" s="37" t="s">
        <v>33</v>
      </c>
      <c r="C29" s="31" t="s">
        <v>25</v>
      </c>
      <c r="D29" s="55">
        <v>46357</v>
      </c>
      <c r="E29" s="11" t="s">
        <v>51</v>
      </c>
      <c r="F29" s="14" t="s">
        <v>114</v>
      </c>
      <c r="G29" s="12" t="s">
        <v>5</v>
      </c>
      <c r="H29" s="12" t="s">
        <v>6</v>
      </c>
      <c r="I29" s="2">
        <v>13.65</v>
      </c>
      <c r="J29" s="44" t="s">
        <v>170</v>
      </c>
      <c r="K29" s="47">
        <v>1</v>
      </c>
      <c r="L29" s="66">
        <f t="shared" si="0"/>
        <v>13.65</v>
      </c>
      <c r="M29" s="105">
        <v>13.55</v>
      </c>
      <c r="N29" s="103">
        <v>14.16</v>
      </c>
    </row>
    <row r="30" spans="1:14" ht="29.5" customHeight="1" x14ac:dyDescent="0.25">
      <c r="A30" s="31">
        <v>27</v>
      </c>
      <c r="B30" s="37" t="s">
        <v>33</v>
      </c>
      <c r="C30" s="31" t="s">
        <v>25</v>
      </c>
      <c r="D30" s="55">
        <v>48077</v>
      </c>
      <c r="E30" s="11" t="s">
        <v>52</v>
      </c>
      <c r="F30" s="14" t="s">
        <v>115</v>
      </c>
      <c r="G30" s="12" t="s">
        <v>5</v>
      </c>
      <c r="H30" s="12" t="s">
        <v>6</v>
      </c>
      <c r="I30" s="2">
        <v>14.45</v>
      </c>
      <c r="J30" s="44" t="s">
        <v>170</v>
      </c>
      <c r="K30" s="47">
        <v>1</v>
      </c>
      <c r="L30" s="66">
        <f t="shared" si="0"/>
        <v>14.45</v>
      </c>
      <c r="M30" s="105">
        <v>14.34</v>
      </c>
      <c r="N30" s="103">
        <v>14.99</v>
      </c>
    </row>
    <row r="31" spans="1:14" ht="29.5" customHeight="1" x14ac:dyDescent="0.25">
      <c r="A31" s="31">
        <v>28</v>
      </c>
      <c r="B31" s="37" t="s">
        <v>33</v>
      </c>
      <c r="C31" s="31" t="s">
        <v>25</v>
      </c>
      <c r="D31" s="55">
        <v>47611</v>
      </c>
      <c r="E31" s="11" t="s">
        <v>53</v>
      </c>
      <c r="F31" s="14" t="s">
        <v>116</v>
      </c>
      <c r="G31" s="12" t="s">
        <v>5</v>
      </c>
      <c r="H31" s="12" t="s">
        <v>6</v>
      </c>
      <c r="I31" s="2">
        <v>14.85</v>
      </c>
      <c r="J31" s="44" t="s">
        <v>170</v>
      </c>
      <c r="K31" s="47">
        <v>1</v>
      </c>
      <c r="L31" s="66">
        <f t="shared" si="0"/>
        <v>14.85</v>
      </c>
      <c r="M31" s="105">
        <v>14.74</v>
      </c>
      <c r="N31" s="103">
        <v>15.41</v>
      </c>
    </row>
    <row r="32" spans="1:14" ht="29.5" customHeight="1" x14ac:dyDescent="0.25">
      <c r="A32" s="31">
        <v>29</v>
      </c>
      <c r="B32" s="37" t="s">
        <v>33</v>
      </c>
      <c r="C32" s="31" t="s">
        <v>25</v>
      </c>
      <c r="D32" s="55">
        <v>48357</v>
      </c>
      <c r="E32" s="11" t="s">
        <v>54</v>
      </c>
      <c r="F32" s="14" t="s">
        <v>117</v>
      </c>
      <c r="G32" s="12" t="s">
        <v>5</v>
      </c>
      <c r="H32" s="12" t="s">
        <v>6</v>
      </c>
      <c r="I32" s="2">
        <v>10.15</v>
      </c>
      <c r="J32" s="44" t="s">
        <v>170</v>
      </c>
      <c r="K32" s="47">
        <v>1</v>
      </c>
      <c r="L32" s="66">
        <f t="shared" si="0"/>
        <v>10.15</v>
      </c>
      <c r="M32" s="105">
        <v>14.17</v>
      </c>
      <c r="N32" s="103">
        <v>13.3</v>
      </c>
    </row>
    <row r="33" spans="1:14" ht="29.5" customHeight="1" x14ac:dyDescent="0.25">
      <c r="A33" s="31">
        <v>30</v>
      </c>
      <c r="B33" s="37" t="s">
        <v>33</v>
      </c>
      <c r="C33" s="31" t="s">
        <v>25</v>
      </c>
      <c r="D33" s="55">
        <v>48078</v>
      </c>
      <c r="E33" s="11" t="s">
        <v>55</v>
      </c>
      <c r="F33" s="14" t="s">
        <v>118</v>
      </c>
      <c r="G33" s="12" t="s">
        <v>5</v>
      </c>
      <c r="H33" s="12" t="s">
        <v>6</v>
      </c>
      <c r="I33" s="2">
        <v>11.55</v>
      </c>
      <c r="J33" s="44" t="s">
        <v>170</v>
      </c>
      <c r="K33" s="47">
        <v>1</v>
      </c>
      <c r="L33" s="66">
        <f t="shared" si="0"/>
        <v>11.55</v>
      </c>
      <c r="M33" s="105">
        <v>16.12</v>
      </c>
      <c r="N33" s="103">
        <v>15.13</v>
      </c>
    </row>
    <row r="34" spans="1:14" x14ac:dyDescent="0.25">
      <c r="A34" s="30"/>
      <c r="B34" s="36"/>
      <c r="C34" s="30"/>
      <c r="D34" s="54"/>
      <c r="E34" s="8" t="s">
        <v>8</v>
      </c>
      <c r="F34" s="10"/>
      <c r="G34" s="32"/>
      <c r="H34" s="9"/>
      <c r="I34" s="9"/>
      <c r="J34" s="9"/>
      <c r="K34" s="46"/>
      <c r="L34" s="32"/>
      <c r="M34" s="32"/>
      <c r="N34" s="104"/>
    </row>
    <row r="35" spans="1:14" ht="27" customHeight="1" x14ac:dyDescent="0.25">
      <c r="A35" s="31">
        <v>31</v>
      </c>
      <c r="B35" s="37" t="s">
        <v>28</v>
      </c>
      <c r="C35" s="31" t="s">
        <v>25</v>
      </c>
      <c r="D35" s="55">
        <v>46230</v>
      </c>
      <c r="E35" s="16" t="s">
        <v>65</v>
      </c>
      <c r="F35" s="14" t="s">
        <v>119</v>
      </c>
      <c r="G35" s="17" t="s">
        <v>5</v>
      </c>
      <c r="H35" s="17" t="s">
        <v>6</v>
      </c>
      <c r="I35" s="2">
        <v>5.63</v>
      </c>
      <c r="J35" s="44" t="s">
        <v>170</v>
      </c>
      <c r="K35" s="47">
        <v>1</v>
      </c>
      <c r="L35" s="66">
        <f t="shared" ref="L35:L46" si="1">ROUND((I35*K35),2)</f>
        <v>5.63</v>
      </c>
      <c r="M35" s="105">
        <v>5.69</v>
      </c>
      <c r="N35" s="103">
        <v>6.02</v>
      </c>
    </row>
    <row r="36" spans="1:14" ht="27" customHeight="1" x14ac:dyDescent="0.25">
      <c r="A36" s="31">
        <v>32</v>
      </c>
      <c r="B36" s="37" t="s">
        <v>28</v>
      </c>
      <c r="C36" s="31" t="s">
        <v>25</v>
      </c>
      <c r="D36" s="55">
        <v>4753</v>
      </c>
      <c r="E36" s="11" t="s">
        <v>66</v>
      </c>
      <c r="F36" s="14" t="s">
        <v>120</v>
      </c>
      <c r="G36" s="12" t="s">
        <v>5</v>
      </c>
      <c r="H36" s="12" t="s">
        <v>6</v>
      </c>
      <c r="I36" s="2">
        <v>5.8</v>
      </c>
      <c r="J36" s="44" t="s">
        <v>170</v>
      </c>
      <c r="K36" s="47">
        <v>1</v>
      </c>
      <c r="L36" s="66">
        <f t="shared" si="1"/>
        <v>5.8</v>
      </c>
      <c r="M36" s="105">
        <v>5.83</v>
      </c>
      <c r="N36" s="103">
        <v>6.4</v>
      </c>
    </row>
    <row r="37" spans="1:14" ht="27" customHeight="1" x14ac:dyDescent="0.25">
      <c r="A37" s="31">
        <v>33</v>
      </c>
      <c r="B37" s="37" t="s">
        <v>28</v>
      </c>
      <c r="C37" s="31" t="s">
        <v>25</v>
      </c>
      <c r="D37" s="55">
        <v>154</v>
      </c>
      <c r="E37" s="11" t="s">
        <v>67</v>
      </c>
      <c r="F37" s="14" t="s">
        <v>121</v>
      </c>
      <c r="G37" s="12" t="s">
        <v>5</v>
      </c>
      <c r="H37" s="12" t="s">
        <v>6</v>
      </c>
      <c r="I37" s="2">
        <v>4.49</v>
      </c>
      <c r="J37" s="44" t="s">
        <v>170</v>
      </c>
      <c r="K37" s="47">
        <v>1</v>
      </c>
      <c r="L37" s="66">
        <f t="shared" si="1"/>
        <v>4.49</v>
      </c>
      <c r="M37" s="105">
        <v>4.3899999999999997</v>
      </c>
      <c r="N37" s="103">
        <v>4.3</v>
      </c>
    </row>
    <row r="38" spans="1:14" ht="27" customHeight="1" x14ac:dyDescent="0.25">
      <c r="A38" s="31">
        <v>34</v>
      </c>
      <c r="B38" s="37" t="s">
        <v>28</v>
      </c>
      <c r="C38" s="31" t="s">
        <v>25</v>
      </c>
      <c r="D38" s="55">
        <v>76813</v>
      </c>
      <c r="E38" s="11" t="s">
        <v>68</v>
      </c>
      <c r="F38" s="14" t="s">
        <v>184</v>
      </c>
      <c r="G38" s="12" t="s">
        <v>5</v>
      </c>
      <c r="H38" s="12" t="s">
        <v>6</v>
      </c>
      <c r="I38" s="2">
        <v>7.16</v>
      </c>
      <c r="J38" s="45" t="s">
        <v>170</v>
      </c>
      <c r="K38" s="47">
        <v>1</v>
      </c>
      <c r="L38" s="66">
        <f t="shared" si="1"/>
        <v>7.16</v>
      </c>
      <c r="M38" s="105">
        <v>7.24</v>
      </c>
      <c r="N38" s="103">
        <v>7.66</v>
      </c>
    </row>
    <row r="39" spans="1:14" ht="27" customHeight="1" x14ac:dyDescent="0.25">
      <c r="A39" s="31">
        <v>35</v>
      </c>
      <c r="B39" s="37" t="s">
        <v>28</v>
      </c>
      <c r="C39" s="31" t="s">
        <v>25</v>
      </c>
      <c r="D39" s="55">
        <v>86704</v>
      </c>
      <c r="E39" s="11" t="s">
        <v>69</v>
      </c>
      <c r="F39" s="14" t="s">
        <v>122</v>
      </c>
      <c r="G39" s="19" t="s">
        <v>7</v>
      </c>
      <c r="H39" s="12" t="s">
        <v>6</v>
      </c>
      <c r="I39" s="2">
        <v>4.43</v>
      </c>
      <c r="J39" s="44" t="s">
        <v>170</v>
      </c>
      <c r="K39" s="47">
        <v>1</v>
      </c>
      <c r="L39" s="66">
        <f t="shared" si="1"/>
        <v>4.43</v>
      </c>
      <c r="M39" s="105">
        <v>4.4800000000000004</v>
      </c>
      <c r="N39" s="103">
        <v>4.74</v>
      </c>
    </row>
    <row r="40" spans="1:14" ht="27" customHeight="1" x14ac:dyDescent="0.25">
      <c r="A40" s="31">
        <v>36</v>
      </c>
      <c r="B40" s="37" t="s">
        <v>28</v>
      </c>
      <c r="C40" s="31" t="s">
        <v>25</v>
      </c>
      <c r="D40" s="55">
        <v>34269</v>
      </c>
      <c r="E40" s="11" t="s">
        <v>70</v>
      </c>
      <c r="F40" s="14" t="s">
        <v>123</v>
      </c>
      <c r="G40" s="12" t="s">
        <v>17</v>
      </c>
      <c r="H40" s="12" t="s">
        <v>6</v>
      </c>
      <c r="I40" s="2">
        <v>4.83</v>
      </c>
      <c r="J40" s="44" t="s">
        <v>170</v>
      </c>
      <c r="K40" s="47">
        <v>1</v>
      </c>
      <c r="L40" s="66">
        <f t="shared" si="1"/>
        <v>4.83</v>
      </c>
      <c r="M40" s="105">
        <v>4.8899999999999997</v>
      </c>
      <c r="N40" s="103">
        <v>5.17</v>
      </c>
    </row>
    <row r="41" spans="1:14" ht="27" customHeight="1" x14ac:dyDescent="0.25">
      <c r="A41" s="31">
        <v>37</v>
      </c>
      <c r="B41" s="37" t="s">
        <v>28</v>
      </c>
      <c r="C41" s="31" t="s">
        <v>25</v>
      </c>
      <c r="D41" s="55">
        <v>20905</v>
      </c>
      <c r="E41" s="11" t="s">
        <v>71</v>
      </c>
      <c r="F41" s="14" t="s">
        <v>196</v>
      </c>
      <c r="G41" s="12" t="s">
        <v>5</v>
      </c>
      <c r="H41" s="12" t="s">
        <v>6</v>
      </c>
      <c r="I41" s="2">
        <v>5.36</v>
      </c>
      <c r="J41" s="44" t="s">
        <v>170</v>
      </c>
      <c r="K41" s="47">
        <v>1</v>
      </c>
      <c r="L41" s="66">
        <f t="shared" si="1"/>
        <v>5.36</v>
      </c>
      <c r="M41" s="105">
        <v>5.42</v>
      </c>
      <c r="N41" s="103">
        <v>5.73</v>
      </c>
    </row>
    <row r="42" spans="1:14" ht="27" customHeight="1" x14ac:dyDescent="0.25">
      <c r="A42" s="31">
        <v>38</v>
      </c>
      <c r="B42" s="37" t="s">
        <v>28</v>
      </c>
      <c r="C42" s="31" t="s">
        <v>25</v>
      </c>
      <c r="D42" s="55">
        <v>3559</v>
      </c>
      <c r="E42" s="11" t="s">
        <v>72</v>
      </c>
      <c r="F42" s="14" t="s">
        <v>124</v>
      </c>
      <c r="G42" s="12" t="s">
        <v>5</v>
      </c>
      <c r="H42" s="12" t="s">
        <v>6</v>
      </c>
      <c r="I42" s="2">
        <v>5.57</v>
      </c>
      <c r="J42" s="44" t="s">
        <v>170</v>
      </c>
      <c r="K42" s="47">
        <v>1</v>
      </c>
      <c r="L42" s="66">
        <f t="shared" si="1"/>
        <v>5.57</v>
      </c>
      <c r="M42" s="105">
        <v>5.72</v>
      </c>
      <c r="N42" s="103">
        <v>5.72</v>
      </c>
    </row>
    <row r="43" spans="1:14" ht="27" customHeight="1" x14ac:dyDescent="0.25">
      <c r="A43" s="31">
        <v>39</v>
      </c>
      <c r="B43" s="37" t="s">
        <v>28</v>
      </c>
      <c r="C43" s="31" t="s">
        <v>25</v>
      </c>
      <c r="D43" s="55">
        <v>76814</v>
      </c>
      <c r="E43" s="11" t="s">
        <v>73</v>
      </c>
      <c r="F43" s="14" t="s">
        <v>185</v>
      </c>
      <c r="G43" s="12" t="s">
        <v>5</v>
      </c>
      <c r="H43" s="12" t="s">
        <v>6</v>
      </c>
      <c r="I43" s="2">
        <v>6.82</v>
      </c>
      <c r="J43" s="45" t="s">
        <v>170</v>
      </c>
      <c r="K43" s="47">
        <v>1</v>
      </c>
      <c r="L43" s="66">
        <f t="shared" si="1"/>
        <v>6.82</v>
      </c>
      <c r="M43" s="105">
        <v>7.15</v>
      </c>
      <c r="N43" s="103">
        <v>7.15</v>
      </c>
    </row>
    <row r="44" spans="1:14" ht="27" customHeight="1" x14ac:dyDescent="0.25">
      <c r="A44" s="31">
        <v>40</v>
      </c>
      <c r="B44" s="37" t="s">
        <v>28</v>
      </c>
      <c r="C44" s="31" t="s">
        <v>25</v>
      </c>
      <c r="D44" s="55">
        <v>156</v>
      </c>
      <c r="E44" s="11" t="s">
        <v>74</v>
      </c>
      <c r="F44" s="14" t="s">
        <v>125</v>
      </c>
      <c r="G44" s="12" t="s">
        <v>5</v>
      </c>
      <c r="H44" s="12" t="s">
        <v>6</v>
      </c>
      <c r="I44" s="2">
        <v>5.0599999999999996</v>
      </c>
      <c r="J44" s="44" t="s">
        <v>170</v>
      </c>
      <c r="K44" s="47">
        <v>1</v>
      </c>
      <c r="L44" s="66">
        <f t="shared" si="1"/>
        <v>5.0599999999999996</v>
      </c>
      <c r="M44" s="105">
        <v>5.3</v>
      </c>
      <c r="N44" s="103">
        <v>5.3</v>
      </c>
    </row>
    <row r="45" spans="1:14" ht="30.75" customHeight="1" x14ac:dyDescent="0.25">
      <c r="A45" s="31">
        <v>42</v>
      </c>
      <c r="B45" s="37" t="s">
        <v>28</v>
      </c>
      <c r="C45" s="31" t="s">
        <v>25</v>
      </c>
      <c r="D45" s="55">
        <v>43448</v>
      </c>
      <c r="E45" s="11" t="s">
        <v>76</v>
      </c>
      <c r="F45" s="14" t="s">
        <v>127</v>
      </c>
      <c r="G45" s="12" t="s">
        <v>5</v>
      </c>
      <c r="H45" s="12" t="s">
        <v>6</v>
      </c>
      <c r="I45" s="2">
        <v>11.7</v>
      </c>
      <c r="J45" s="44" t="s">
        <v>170</v>
      </c>
      <c r="K45" s="47">
        <v>1</v>
      </c>
      <c r="L45" s="66">
        <f t="shared" si="1"/>
        <v>11.7</v>
      </c>
      <c r="M45" s="105">
        <v>11.83</v>
      </c>
      <c r="N45" s="103">
        <v>12.51</v>
      </c>
    </row>
    <row r="46" spans="1:14" ht="30.75" customHeight="1" x14ac:dyDescent="0.25">
      <c r="A46" s="31">
        <v>43</v>
      </c>
      <c r="B46" s="37" t="s">
        <v>28</v>
      </c>
      <c r="C46" s="31" t="s">
        <v>25</v>
      </c>
      <c r="D46" s="55">
        <v>48067</v>
      </c>
      <c r="E46" s="11" t="s">
        <v>77</v>
      </c>
      <c r="F46" s="14" t="s">
        <v>128</v>
      </c>
      <c r="G46" s="12" t="s">
        <v>5</v>
      </c>
      <c r="H46" s="12" t="s">
        <v>6</v>
      </c>
      <c r="I46" s="2">
        <v>17.84</v>
      </c>
      <c r="J46" s="44" t="s">
        <v>170</v>
      </c>
      <c r="K46" s="47">
        <v>1</v>
      </c>
      <c r="L46" s="66">
        <f t="shared" si="1"/>
        <v>17.84</v>
      </c>
      <c r="M46" s="105">
        <v>18.05</v>
      </c>
      <c r="N46" s="103">
        <v>19.09</v>
      </c>
    </row>
    <row r="47" spans="1:14" x14ac:dyDescent="0.25">
      <c r="A47" s="30"/>
      <c r="B47" s="36"/>
      <c r="C47" s="30"/>
      <c r="D47" s="54"/>
      <c r="E47" s="8" t="s">
        <v>22</v>
      </c>
      <c r="F47" s="10"/>
      <c r="G47" s="32"/>
      <c r="H47" s="9"/>
      <c r="I47" s="9"/>
      <c r="J47" s="9"/>
      <c r="K47" s="46"/>
      <c r="L47" s="32"/>
      <c r="M47" s="32"/>
      <c r="N47" s="63"/>
    </row>
    <row r="48" spans="1:14" ht="31.5" customHeight="1" x14ac:dyDescent="0.25">
      <c r="A48" s="31">
        <v>46</v>
      </c>
      <c r="B48" s="37" t="s">
        <v>31</v>
      </c>
      <c r="C48" s="31" t="s">
        <v>25</v>
      </c>
      <c r="D48" s="55">
        <v>41528</v>
      </c>
      <c r="E48" s="15" t="s">
        <v>78</v>
      </c>
      <c r="F48" s="14" t="s">
        <v>131</v>
      </c>
      <c r="G48" s="19" t="s">
        <v>7</v>
      </c>
      <c r="H48" s="12" t="s">
        <v>6</v>
      </c>
      <c r="I48" s="2">
        <v>7.32</v>
      </c>
      <c r="J48" s="44" t="s">
        <v>170</v>
      </c>
      <c r="K48" s="47">
        <v>1</v>
      </c>
      <c r="L48" s="66">
        <f t="shared" ref="L48:L85" si="2">ROUND((I48*K48),2)</f>
        <v>7.32</v>
      </c>
      <c r="M48" s="105">
        <v>8.25</v>
      </c>
      <c r="N48" s="103">
        <v>8.25</v>
      </c>
    </row>
    <row r="49" spans="1:14" ht="31.5" customHeight="1" x14ac:dyDescent="0.25">
      <c r="A49" s="31">
        <v>47</v>
      </c>
      <c r="B49" s="37" t="s">
        <v>31</v>
      </c>
      <c r="C49" s="31" t="s">
        <v>25</v>
      </c>
      <c r="D49" s="55">
        <v>658</v>
      </c>
      <c r="E49" s="15" t="s">
        <v>79</v>
      </c>
      <c r="F49" s="14" t="s">
        <v>132</v>
      </c>
      <c r="G49" s="13" t="s">
        <v>5</v>
      </c>
      <c r="H49" s="12" t="s">
        <v>6</v>
      </c>
      <c r="I49" s="2">
        <v>8.17</v>
      </c>
      <c r="J49" s="44" t="s">
        <v>170</v>
      </c>
      <c r="K49" s="47">
        <v>1</v>
      </c>
      <c r="L49" s="66">
        <f t="shared" si="2"/>
        <v>8.17</v>
      </c>
      <c r="M49" s="105">
        <v>9.1999999999999993</v>
      </c>
      <c r="N49" s="103">
        <v>9.1999999999999993</v>
      </c>
    </row>
    <row r="50" spans="1:14" ht="31.5" customHeight="1" x14ac:dyDescent="0.25">
      <c r="A50" s="31">
        <v>48</v>
      </c>
      <c r="B50" s="37" t="s">
        <v>31</v>
      </c>
      <c r="C50" s="31" t="s">
        <v>25</v>
      </c>
      <c r="D50" s="55">
        <v>30766</v>
      </c>
      <c r="E50" s="15" t="s">
        <v>80</v>
      </c>
      <c r="F50" s="14" t="s">
        <v>133</v>
      </c>
      <c r="G50" s="13" t="s">
        <v>5</v>
      </c>
      <c r="H50" s="12" t="s">
        <v>6</v>
      </c>
      <c r="I50" s="2">
        <v>17.309999999999999</v>
      </c>
      <c r="J50" s="44" t="s">
        <v>170</v>
      </c>
      <c r="K50" s="47">
        <v>1</v>
      </c>
      <c r="L50" s="66">
        <f t="shared" si="2"/>
        <v>17.309999999999999</v>
      </c>
      <c r="M50" s="105">
        <v>19.5</v>
      </c>
      <c r="N50" s="103">
        <v>19.5</v>
      </c>
    </row>
    <row r="51" spans="1:14" ht="31.5" customHeight="1" x14ac:dyDescent="0.25">
      <c r="A51" s="31">
        <v>49</v>
      </c>
      <c r="B51" s="37" t="s">
        <v>31</v>
      </c>
      <c r="C51" s="31" t="s">
        <v>25</v>
      </c>
      <c r="D51" s="55">
        <v>34536</v>
      </c>
      <c r="E51" s="15" t="s">
        <v>81</v>
      </c>
      <c r="F51" s="14" t="s">
        <v>134</v>
      </c>
      <c r="G51" s="13" t="s">
        <v>5</v>
      </c>
      <c r="H51" s="12" t="s">
        <v>6</v>
      </c>
      <c r="I51" s="2">
        <v>10.3</v>
      </c>
      <c r="J51" s="44" t="s">
        <v>170</v>
      </c>
      <c r="K51" s="47">
        <v>1</v>
      </c>
      <c r="L51" s="66">
        <f t="shared" si="2"/>
        <v>10.3</v>
      </c>
      <c r="M51" s="105">
        <v>11.6</v>
      </c>
      <c r="N51" s="103">
        <v>11.6</v>
      </c>
    </row>
    <row r="52" spans="1:14" ht="31.5" customHeight="1" x14ac:dyDescent="0.25">
      <c r="A52" s="31">
        <v>50</v>
      </c>
      <c r="B52" s="37" t="s">
        <v>29</v>
      </c>
      <c r="C52" s="31" t="s">
        <v>25</v>
      </c>
      <c r="D52" s="55">
        <v>222</v>
      </c>
      <c r="E52" s="15" t="s">
        <v>82</v>
      </c>
      <c r="F52" s="14" t="s">
        <v>135</v>
      </c>
      <c r="G52" s="13" t="s">
        <v>5</v>
      </c>
      <c r="H52" s="12" t="s">
        <v>6</v>
      </c>
      <c r="I52" s="2">
        <v>3.59</v>
      </c>
      <c r="J52" s="44" t="s">
        <v>170</v>
      </c>
      <c r="K52" s="47">
        <v>1</v>
      </c>
      <c r="L52" s="66">
        <f t="shared" si="2"/>
        <v>3.59</v>
      </c>
      <c r="M52" s="105">
        <v>2.66</v>
      </c>
      <c r="N52" s="103">
        <v>2.79</v>
      </c>
    </row>
    <row r="53" spans="1:14" ht="31.5" customHeight="1" x14ac:dyDescent="0.25">
      <c r="A53" s="31">
        <v>51</v>
      </c>
      <c r="B53" s="37" t="s">
        <v>29</v>
      </c>
      <c r="C53" s="31" t="s">
        <v>25</v>
      </c>
      <c r="D53" s="55">
        <v>81078</v>
      </c>
      <c r="E53" s="15" t="s">
        <v>83</v>
      </c>
      <c r="F53" s="14" t="s">
        <v>136</v>
      </c>
      <c r="G53" s="19" t="s">
        <v>7</v>
      </c>
      <c r="H53" s="12" t="s">
        <v>6</v>
      </c>
      <c r="I53" s="2">
        <v>3.29</v>
      </c>
      <c r="J53" s="44" t="s">
        <v>170</v>
      </c>
      <c r="K53" s="47">
        <v>1</v>
      </c>
      <c r="L53" s="66">
        <f t="shared" si="2"/>
        <v>3.29</v>
      </c>
      <c r="M53" s="105">
        <v>2.44</v>
      </c>
      <c r="N53" s="103">
        <v>2.5499999999999998</v>
      </c>
    </row>
    <row r="54" spans="1:14" ht="47.4" customHeight="1" x14ac:dyDescent="0.25">
      <c r="A54" s="31">
        <v>52</v>
      </c>
      <c r="B54" s="37" t="s">
        <v>29</v>
      </c>
      <c r="C54" s="31" t="s">
        <v>25</v>
      </c>
      <c r="D54" s="55">
        <v>38599</v>
      </c>
      <c r="E54" s="15" t="s">
        <v>84</v>
      </c>
      <c r="F54" s="14" t="s">
        <v>137</v>
      </c>
      <c r="G54" s="13" t="s">
        <v>5</v>
      </c>
      <c r="H54" s="12" t="s">
        <v>6</v>
      </c>
      <c r="I54" s="2">
        <v>8.7799999999999994</v>
      </c>
      <c r="J54" s="44" t="s">
        <v>170</v>
      </c>
      <c r="K54" s="47">
        <v>1</v>
      </c>
      <c r="L54" s="66">
        <f t="shared" si="2"/>
        <v>8.7799999999999994</v>
      </c>
      <c r="M54" s="105">
        <v>7.44</v>
      </c>
      <c r="N54" s="103">
        <v>7.44</v>
      </c>
    </row>
    <row r="55" spans="1:14" ht="43.75" customHeight="1" x14ac:dyDescent="0.25">
      <c r="A55" s="31">
        <v>53</v>
      </c>
      <c r="B55" s="37" t="s">
        <v>29</v>
      </c>
      <c r="C55" s="31" t="s">
        <v>25</v>
      </c>
      <c r="D55" s="55">
        <v>32139</v>
      </c>
      <c r="E55" s="15" t="s">
        <v>85</v>
      </c>
      <c r="F55" s="14" t="s">
        <v>138</v>
      </c>
      <c r="G55" s="13" t="s">
        <v>17</v>
      </c>
      <c r="H55" s="12" t="s">
        <v>6</v>
      </c>
      <c r="I55" s="2">
        <v>7.31</v>
      </c>
      <c r="J55" s="44" t="s">
        <v>170</v>
      </c>
      <c r="K55" s="47">
        <v>1</v>
      </c>
      <c r="L55" s="66">
        <f t="shared" si="2"/>
        <v>7.31</v>
      </c>
      <c r="M55" s="105">
        <v>6.2</v>
      </c>
      <c r="N55" s="103">
        <v>6.2</v>
      </c>
    </row>
    <row r="56" spans="1:14" ht="24.75" customHeight="1" x14ac:dyDescent="0.25">
      <c r="A56" s="31">
        <v>54</v>
      </c>
      <c r="B56" s="37" t="s">
        <v>29</v>
      </c>
      <c r="C56" s="31" t="s">
        <v>25</v>
      </c>
      <c r="D56" s="55">
        <v>3227</v>
      </c>
      <c r="E56" s="15" t="s">
        <v>86</v>
      </c>
      <c r="F56" s="14" t="s">
        <v>139</v>
      </c>
      <c r="G56" s="19" t="s">
        <v>7</v>
      </c>
      <c r="H56" s="12" t="s">
        <v>6</v>
      </c>
      <c r="I56" s="2">
        <v>2.68</v>
      </c>
      <c r="J56" s="44" t="s">
        <v>170</v>
      </c>
      <c r="K56" s="47">
        <v>1</v>
      </c>
      <c r="L56" s="66">
        <f t="shared" si="2"/>
        <v>2.68</v>
      </c>
      <c r="M56" s="105">
        <v>1.99</v>
      </c>
      <c r="N56" s="103">
        <v>2.08</v>
      </c>
    </row>
    <row r="57" spans="1:14" ht="24.75" customHeight="1" x14ac:dyDescent="0.25">
      <c r="A57" s="31">
        <v>55</v>
      </c>
      <c r="B57" s="37" t="s">
        <v>29</v>
      </c>
      <c r="C57" s="31" t="s">
        <v>25</v>
      </c>
      <c r="D57" s="55">
        <v>86621</v>
      </c>
      <c r="E57" s="15" t="s">
        <v>87</v>
      </c>
      <c r="F57" s="14" t="s">
        <v>172</v>
      </c>
      <c r="G57" s="13" t="s">
        <v>5</v>
      </c>
      <c r="H57" s="12" t="s">
        <v>6</v>
      </c>
      <c r="I57" s="2">
        <v>3.84</v>
      </c>
      <c r="J57" s="44" t="s">
        <v>170</v>
      </c>
      <c r="K57" s="47">
        <v>1</v>
      </c>
      <c r="L57" s="66">
        <f t="shared" si="2"/>
        <v>3.84</v>
      </c>
      <c r="M57" s="105">
        <v>2.85</v>
      </c>
      <c r="N57" s="103">
        <v>2.98</v>
      </c>
    </row>
    <row r="58" spans="1:14" ht="24.75" customHeight="1" x14ac:dyDescent="0.25">
      <c r="A58" s="31">
        <v>56</v>
      </c>
      <c r="B58" s="37" t="s">
        <v>29</v>
      </c>
      <c r="C58" s="31" t="s">
        <v>25</v>
      </c>
      <c r="D58" s="55">
        <v>228</v>
      </c>
      <c r="E58" s="15" t="s">
        <v>88</v>
      </c>
      <c r="F58" s="14" t="s">
        <v>140</v>
      </c>
      <c r="G58" s="13" t="s">
        <v>5</v>
      </c>
      <c r="H58" s="12" t="s">
        <v>6</v>
      </c>
      <c r="I58" s="2">
        <v>3.17</v>
      </c>
      <c r="J58" s="44" t="s">
        <v>170</v>
      </c>
      <c r="K58" s="47">
        <v>1</v>
      </c>
      <c r="L58" s="66">
        <f t="shared" si="2"/>
        <v>3.17</v>
      </c>
      <c r="M58" s="105">
        <v>3.09</v>
      </c>
      <c r="N58" s="103">
        <v>2.96</v>
      </c>
    </row>
    <row r="59" spans="1:14" ht="28.5" customHeight="1" x14ac:dyDescent="0.25">
      <c r="A59" s="31">
        <v>57</v>
      </c>
      <c r="B59" s="37" t="s">
        <v>29</v>
      </c>
      <c r="C59" s="31" t="s">
        <v>25</v>
      </c>
      <c r="D59" s="55">
        <v>43599</v>
      </c>
      <c r="E59" s="15" t="s">
        <v>89</v>
      </c>
      <c r="F59" s="14" t="s">
        <v>141</v>
      </c>
      <c r="G59" s="19" t="s">
        <v>7</v>
      </c>
      <c r="H59" s="12" t="s">
        <v>6</v>
      </c>
      <c r="I59" s="2">
        <v>5.88</v>
      </c>
      <c r="J59" s="44" t="s">
        <v>170</v>
      </c>
      <c r="K59" s="47">
        <v>1</v>
      </c>
      <c r="L59" s="66">
        <f t="shared" si="2"/>
        <v>5.88</v>
      </c>
      <c r="M59" s="105">
        <v>4.9800000000000004</v>
      </c>
      <c r="N59" s="103">
        <v>4.9800000000000004</v>
      </c>
    </row>
    <row r="60" spans="1:14" ht="28.5" customHeight="1" x14ac:dyDescent="0.25">
      <c r="A60" s="31">
        <v>58</v>
      </c>
      <c r="B60" s="37" t="s">
        <v>29</v>
      </c>
      <c r="C60" s="31" t="s">
        <v>25</v>
      </c>
      <c r="D60" s="55">
        <v>86327</v>
      </c>
      <c r="E60" s="15" t="s">
        <v>90</v>
      </c>
      <c r="F60" s="14" t="s">
        <v>142</v>
      </c>
      <c r="G60" s="13" t="s">
        <v>5</v>
      </c>
      <c r="H60" s="12" t="s">
        <v>6</v>
      </c>
      <c r="I60" s="2">
        <v>7.95</v>
      </c>
      <c r="J60" s="44" t="s">
        <v>170</v>
      </c>
      <c r="K60" s="47">
        <v>1</v>
      </c>
      <c r="L60" s="66">
        <f t="shared" si="2"/>
        <v>7.95</v>
      </c>
      <c r="M60" s="105">
        <v>6.73</v>
      </c>
      <c r="N60" s="103">
        <v>6.73</v>
      </c>
    </row>
    <row r="61" spans="1:14" ht="28.5" customHeight="1" x14ac:dyDescent="0.25">
      <c r="A61" s="31">
        <v>59</v>
      </c>
      <c r="B61" s="37" t="s">
        <v>29</v>
      </c>
      <c r="C61" s="31" t="s">
        <v>25</v>
      </c>
      <c r="D61" s="55">
        <v>86443</v>
      </c>
      <c r="E61" s="15" t="s">
        <v>91</v>
      </c>
      <c r="F61" s="14" t="s">
        <v>143</v>
      </c>
      <c r="G61" s="13" t="s">
        <v>5</v>
      </c>
      <c r="H61" s="12" t="s">
        <v>6</v>
      </c>
      <c r="I61" s="2">
        <v>4.4000000000000004</v>
      </c>
      <c r="J61" s="44" t="s">
        <v>170</v>
      </c>
      <c r="K61" s="47">
        <v>1</v>
      </c>
      <c r="L61" s="66">
        <f t="shared" si="2"/>
        <v>4.4000000000000004</v>
      </c>
      <c r="M61" s="105">
        <v>3.24</v>
      </c>
      <c r="N61" s="103">
        <v>3.24</v>
      </c>
    </row>
    <row r="62" spans="1:14" ht="28.5" customHeight="1" x14ac:dyDescent="0.25">
      <c r="A62" s="31">
        <v>60</v>
      </c>
      <c r="B62" s="37" t="s">
        <v>29</v>
      </c>
      <c r="C62" s="31" t="s">
        <v>25</v>
      </c>
      <c r="D62" s="55">
        <v>38406</v>
      </c>
      <c r="E62" s="15" t="s">
        <v>92</v>
      </c>
      <c r="F62" s="14" t="s">
        <v>144</v>
      </c>
      <c r="G62" s="19" t="s">
        <v>7</v>
      </c>
      <c r="H62" s="12" t="s">
        <v>6</v>
      </c>
      <c r="I62" s="2">
        <v>3.21</v>
      </c>
      <c r="J62" s="44" t="s">
        <v>170</v>
      </c>
      <c r="K62" s="47">
        <v>1</v>
      </c>
      <c r="L62" s="66">
        <f t="shared" si="2"/>
        <v>3.21</v>
      </c>
      <c r="M62" s="105">
        <v>2.98</v>
      </c>
      <c r="N62" s="103">
        <v>2.98</v>
      </c>
    </row>
    <row r="63" spans="1:14" ht="28.5" customHeight="1" x14ac:dyDescent="0.25">
      <c r="A63" s="31">
        <v>61</v>
      </c>
      <c r="B63" s="37" t="s">
        <v>29</v>
      </c>
      <c r="C63" s="31" t="s">
        <v>25</v>
      </c>
      <c r="D63" s="55">
        <v>34320</v>
      </c>
      <c r="E63" s="15" t="s">
        <v>93</v>
      </c>
      <c r="F63" s="14" t="s">
        <v>145</v>
      </c>
      <c r="G63" s="19" t="s">
        <v>7</v>
      </c>
      <c r="H63" s="12" t="s">
        <v>6</v>
      </c>
      <c r="I63" s="2">
        <v>6.38</v>
      </c>
      <c r="J63" s="44" t="s">
        <v>170</v>
      </c>
      <c r="K63" s="47">
        <v>1</v>
      </c>
      <c r="L63" s="66">
        <f t="shared" si="2"/>
        <v>6.38</v>
      </c>
      <c r="M63" s="105">
        <v>4.72</v>
      </c>
      <c r="N63" s="103">
        <v>4.9400000000000004</v>
      </c>
    </row>
    <row r="64" spans="1:14" ht="28.5" customHeight="1" x14ac:dyDescent="0.25">
      <c r="A64" s="31">
        <v>62</v>
      </c>
      <c r="B64" s="37" t="s">
        <v>29</v>
      </c>
      <c r="C64" s="31" t="s">
        <v>25</v>
      </c>
      <c r="D64" s="55">
        <v>52063</v>
      </c>
      <c r="E64" s="15" t="s">
        <v>94</v>
      </c>
      <c r="F64" s="14" t="s">
        <v>146</v>
      </c>
      <c r="G64" s="19" t="s">
        <v>7</v>
      </c>
      <c r="H64" s="12" t="s">
        <v>6</v>
      </c>
      <c r="I64" s="2">
        <v>4.88</v>
      </c>
      <c r="J64" s="44" t="s">
        <v>170</v>
      </c>
      <c r="K64" s="47">
        <v>1</v>
      </c>
      <c r="L64" s="66">
        <f t="shared" si="2"/>
        <v>4.88</v>
      </c>
      <c r="M64" s="105">
        <v>3.63</v>
      </c>
      <c r="N64" s="103">
        <v>3.8</v>
      </c>
    </row>
    <row r="65" spans="1:14" ht="43" customHeight="1" x14ac:dyDescent="0.25">
      <c r="A65" s="31">
        <v>63</v>
      </c>
      <c r="B65" s="37" t="s">
        <v>29</v>
      </c>
      <c r="C65" s="31" t="s">
        <v>25</v>
      </c>
      <c r="D65" s="55">
        <v>86596</v>
      </c>
      <c r="E65" s="15" t="s">
        <v>95</v>
      </c>
      <c r="F65" s="14" t="s">
        <v>147</v>
      </c>
      <c r="G65" s="13" t="s">
        <v>5</v>
      </c>
      <c r="H65" s="12" t="s">
        <v>6</v>
      </c>
      <c r="I65" s="2">
        <v>4.2699999999999996</v>
      </c>
      <c r="J65" s="44" t="s">
        <v>170</v>
      </c>
      <c r="K65" s="47">
        <v>1</v>
      </c>
      <c r="L65" s="66">
        <f t="shared" si="2"/>
        <v>4.2699999999999996</v>
      </c>
      <c r="M65" s="105">
        <v>3.17</v>
      </c>
      <c r="N65" s="103">
        <v>3.32</v>
      </c>
    </row>
    <row r="66" spans="1:14" ht="27" x14ac:dyDescent="0.25">
      <c r="A66" s="31">
        <v>64</v>
      </c>
      <c r="B66" s="37" t="s">
        <v>29</v>
      </c>
      <c r="C66" s="31" t="s">
        <v>25</v>
      </c>
      <c r="D66" s="55">
        <v>86443</v>
      </c>
      <c r="E66" s="15" t="s">
        <v>96</v>
      </c>
      <c r="F66" s="14" t="s">
        <v>143</v>
      </c>
      <c r="G66" s="13" t="s">
        <v>5</v>
      </c>
      <c r="H66" s="12" t="s">
        <v>6</v>
      </c>
      <c r="I66" s="2">
        <v>4.4000000000000004</v>
      </c>
      <c r="J66" s="44" t="s">
        <v>170</v>
      </c>
      <c r="K66" s="47">
        <v>1</v>
      </c>
      <c r="L66" s="66">
        <f t="shared" si="2"/>
        <v>4.4000000000000004</v>
      </c>
      <c r="M66" s="105">
        <v>3.24</v>
      </c>
      <c r="N66" s="103">
        <v>3.24</v>
      </c>
    </row>
    <row r="67" spans="1:14" ht="27" x14ac:dyDescent="0.25">
      <c r="A67" s="31">
        <v>65</v>
      </c>
      <c r="B67" s="37" t="s">
        <v>29</v>
      </c>
      <c r="C67" s="31" t="s">
        <v>25</v>
      </c>
      <c r="D67" s="55">
        <v>48095</v>
      </c>
      <c r="E67" s="15" t="s">
        <v>97</v>
      </c>
      <c r="F67" s="14" t="s">
        <v>148</v>
      </c>
      <c r="G67" s="13" t="s">
        <v>5</v>
      </c>
      <c r="H67" s="12" t="s">
        <v>6</v>
      </c>
      <c r="I67" s="2">
        <v>6.22</v>
      </c>
      <c r="J67" s="45" t="s">
        <v>170</v>
      </c>
      <c r="K67" s="47">
        <v>1</v>
      </c>
      <c r="L67" s="66">
        <f t="shared" si="2"/>
        <v>6.22</v>
      </c>
      <c r="M67" s="105">
        <v>4.6100000000000003</v>
      </c>
      <c r="N67" s="103">
        <v>4.83</v>
      </c>
    </row>
    <row r="68" spans="1:14" ht="27" x14ac:dyDescent="0.25">
      <c r="A68" s="31">
        <v>66</v>
      </c>
      <c r="B68" s="37" t="s">
        <v>29</v>
      </c>
      <c r="C68" s="31" t="s">
        <v>25</v>
      </c>
      <c r="D68" s="55">
        <v>46815</v>
      </c>
      <c r="E68" s="15" t="s">
        <v>98</v>
      </c>
      <c r="F68" s="14" t="s">
        <v>149</v>
      </c>
      <c r="G68" s="13" t="s">
        <v>5</v>
      </c>
      <c r="H68" s="12" t="s">
        <v>6</v>
      </c>
      <c r="I68" s="2">
        <v>13.9</v>
      </c>
      <c r="J68" s="44" t="s">
        <v>170</v>
      </c>
      <c r="K68" s="47">
        <v>1</v>
      </c>
      <c r="L68" s="66">
        <f t="shared" si="2"/>
        <v>13.9</v>
      </c>
      <c r="M68" s="105">
        <v>11.78</v>
      </c>
      <c r="N68" s="103">
        <v>11.78</v>
      </c>
    </row>
    <row r="69" spans="1:14" ht="27" x14ac:dyDescent="0.25">
      <c r="A69" s="31">
        <v>67</v>
      </c>
      <c r="B69" s="37" t="s">
        <v>29</v>
      </c>
      <c r="C69" s="31" t="s">
        <v>25</v>
      </c>
      <c r="D69" s="55">
        <v>46816</v>
      </c>
      <c r="E69" s="15" t="s">
        <v>99</v>
      </c>
      <c r="F69" s="14" t="s">
        <v>150</v>
      </c>
      <c r="G69" s="13" t="s">
        <v>5</v>
      </c>
      <c r="H69" s="12" t="s">
        <v>6</v>
      </c>
      <c r="I69" s="2">
        <v>16.34</v>
      </c>
      <c r="J69" s="44" t="s">
        <v>170</v>
      </c>
      <c r="K69" s="47">
        <v>1</v>
      </c>
      <c r="L69" s="66">
        <f t="shared" si="2"/>
        <v>16.34</v>
      </c>
      <c r="M69" s="105">
        <v>13.85</v>
      </c>
      <c r="N69" s="103">
        <v>13.85</v>
      </c>
    </row>
    <row r="70" spans="1:14" ht="31.5" customHeight="1" x14ac:dyDescent="0.25">
      <c r="A70" s="31">
        <v>68</v>
      </c>
      <c r="B70" s="37" t="s">
        <v>29</v>
      </c>
      <c r="C70" s="31" t="s">
        <v>25</v>
      </c>
      <c r="D70" s="55">
        <v>82989</v>
      </c>
      <c r="E70" s="15" t="s">
        <v>100</v>
      </c>
      <c r="F70" s="14" t="s">
        <v>151</v>
      </c>
      <c r="G70" s="13" t="s">
        <v>5</v>
      </c>
      <c r="H70" s="12" t="s">
        <v>6</v>
      </c>
      <c r="I70" s="2">
        <v>10.65</v>
      </c>
      <c r="J70" s="44" t="s">
        <v>170</v>
      </c>
      <c r="K70" s="47">
        <v>1</v>
      </c>
      <c r="L70" s="66">
        <f t="shared" si="2"/>
        <v>10.65</v>
      </c>
      <c r="M70" s="105">
        <v>7.89</v>
      </c>
      <c r="N70" s="103">
        <v>8.26</v>
      </c>
    </row>
    <row r="71" spans="1:14" ht="31.5" customHeight="1" x14ac:dyDescent="0.25">
      <c r="A71" s="31">
        <v>69</v>
      </c>
      <c r="B71" s="37" t="s">
        <v>30</v>
      </c>
      <c r="C71" s="31" t="s">
        <v>25</v>
      </c>
      <c r="D71" s="55">
        <v>245</v>
      </c>
      <c r="E71" s="15" t="s">
        <v>101</v>
      </c>
      <c r="F71" s="14" t="s">
        <v>152</v>
      </c>
      <c r="G71" s="13" t="s">
        <v>5</v>
      </c>
      <c r="H71" s="12" t="s">
        <v>6</v>
      </c>
      <c r="I71" s="2">
        <v>9.1999999999999993</v>
      </c>
      <c r="J71" s="44" t="s">
        <v>170</v>
      </c>
      <c r="K71" s="47">
        <v>1</v>
      </c>
      <c r="L71" s="66">
        <f t="shared" si="2"/>
        <v>9.1999999999999993</v>
      </c>
      <c r="M71" s="105">
        <v>8.14</v>
      </c>
      <c r="N71" s="103">
        <v>8.14</v>
      </c>
    </row>
    <row r="72" spans="1:14" ht="31.5" customHeight="1" x14ac:dyDescent="0.25">
      <c r="A72" s="31">
        <v>70</v>
      </c>
      <c r="B72" s="37" t="s">
        <v>30</v>
      </c>
      <c r="C72" s="31" t="s">
        <v>25</v>
      </c>
      <c r="D72" s="55">
        <v>86273</v>
      </c>
      <c r="E72" s="15" t="s">
        <v>102</v>
      </c>
      <c r="F72" s="14" t="s">
        <v>153</v>
      </c>
      <c r="G72" s="13" t="s">
        <v>17</v>
      </c>
      <c r="H72" s="12" t="s">
        <v>6</v>
      </c>
      <c r="I72" s="2">
        <v>8.8800000000000008</v>
      </c>
      <c r="J72" s="44" t="s">
        <v>170</v>
      </c>
      <c r="K72" s="47">
        <v>1</v>
      </c>
      <c r="L72" s="66">
        <f t="shared" si="2"/>
        <v>8.8800000000000008</v>
      </c>
      <c r="M72" s="105">
        <v>7.86</v>
      </c>
      <c r="N72" s="103">
        <v>7.86</v>
      </c>
    </row>
    <row r="73" spans="1:14" ht="27" x14ac:dyDescent="0.25">
      <c r="A73" s="31">
        <v>71</v>
      </c>
      <c r="B73" s="37" t="s">
        <v>30</v>
      </c>
      <c r="C73" s="31" t="s">
        <v>25</v>
      </c>
      <c r="D73" s="55">
        <v>35910</v>
      </c>
      <c r="E73" s="15" t="s">
        <v>103</v>
      </c>
      <c r="F73" s="14" t="s">
        <v>154</v>
      </c>
      <c r="G73" s="13" t="s">
        <v>5</v>
      </c>
      <c r="H73" s="12" t="s">
        <v>6</v>
      </c>
      <c r="I73" s="2">
        <v>8.23</v>
      </c>
      <c r="J73" s="44" t="s">
        <v>170</v>
      </c>
      <c r="K73" s="47">
        <v>1</v>
      </c>
      <c r="L73" s="66">
        <f t="shared" si="2"/>
        <v>8.23</v>
      </c>
      <c r="M73" s="105">
        <v>7.29</v>
      </c>
      <c r="N73" s="103">
        <v>7.29</v>
      </c>
    </row>
    <row r="74" spans="1:14" ht="31.5" customHeight="1" x14ac:dyDescent="0.25">
      <c r="A74" s="31">
        <v>72</v>
      </c>
      <c r="B74" s="37" t="s">
        <v>30</v>
      </c>
      <c r="C74" s="31" t="s">
        <v>25</v>
      </c>
      <c r="D74" s="55">
        <v>85503</v>
      </c>
      <c r="E74" s="15" t="s">
        <v>104</v>
      </c>
      <c r="F74" s="14" t="s">
        <v>155</v>
      </c>
      <c r="G74" s="19" t="s">
        <v>7</v>
      </c>
      <c r="H74" s="12" t="s">
        <v>6</v>
      </c>
      <c r="I74" s="2">
        <v>8.41</v>
      </c>
      <c r="J74" s="44" t="s">
        <v>170</v>
      </c>
      <c r="K74" s="47">
        <v>1</v>
      </c>
      <c r="L74" s="66">
        <f t="shared" si="2"/>
        <v>8.41</v>
      </c>
      <c r="M74" s="105">
        <v>7.44</v>
      </c>
      <c r="N74" s="103">
        <v>7.44</v>
      </c>
    </row>
    <row r="75" spans="1:14" ht="28.5" customHeight="1" x14ac:dyDescent="0.25">
      <c r="A75" s="31">
        <v>73</v>
      </c>
      <c r="B75" s="37" t="s">
        <v>30</v>
      </c>
      <c r="C75" s="31" t="s">
        <v>25</v>
      </c>
      <c r="D75" s="55">
        <v>38598</v>
      </c>
      <c r="E75" s="15" t="s">
        <v>105</v>
      </c>
      <c r="F75" s="14" t="s">
        <v>156</v>
      </c>
      <c r="G75" s="13" t="s">
        <v>5</v>
      </c>
      <c r="H75" s="12" t="s">
        <v>6</v>
      </c>
      <c r="I75" s="2">
        <v>10</v>
      </c>
      <c r="J75" s="44" t="s">
        <v>170</v>
      </c>
      <c r="K75" s="47">
        <v>1</v>
      </c>
      <c r="L75" s="66">
        <f t="shared" si="2"/>
        <v>10</v>
      </c>
      <c r="M75" s="105">
        <v>8.85</v>
      </c>
      <c r="N75" s="103">
        <v>8.85</v>
      </c>
    </row>
    <row r="76" spans="1:14" ht="27" x14ac:dyDescent="0.25">
      <c r="A76" s="31">
        <v>74</v>
      </c>
      <c r="B76" s="37" t="s">
        <v>30</v>
      </c>
      <c r="C76" s="31" t="s">
        <v>25</v>
      </c>
      <c r="D76" s="55">
        <v>3189</v>
      </c>
      <c r="E76" s="15" t="s">
        <v>106</v>
      </c>
      <c r="F76" s="14" t="s">
        <v>157</v>
      </c>
      <c r="G76" s="19" t="s">
        <v>17</v>
      </c>
      <c r="H76" s="12" t="s">
        <v>16</v>
      </c>
      <c r="I76" s="2">
        <v>10.49</v>
      </c>
      <c r="J76" s="44" t="s">
        <v>170</v>
      </c>
      <c r="K76" s="47">
        <v>1</v>
      </c>
      <c r="L76" s="66">
        <f t="shared" si="2"/>
        <v>10.49</v>
      </c>
      <c r="M76" s="105">
        <v>9.2799999999999994</v>
      </c>
      <c r="N76" s="103">
        <v>9.2799999999999994</v>
      </c>
    </row>
    <row r="77" spans="1:14" ht="37.25" customHeight="1" x14ac:dyDescent="0.25">
      <c r="A77" s="31">
        <v>76</v>
      </c>
      <c r="B77" s="37" t="s">
        <v>30</v>
      </c>
      <c r="C77" s="31" t="s">
        <v>25</v>
      </c>
      <c r="D77" s="55">
        <v>23537</v>
      </c>
      <c r="E77" s="15" t="s">
        <v>107</v>
      </c>
      <c r="F77" s="14" t="s">
        <v>158</v>
      </c>
      <c r="G77" s="19" t="s">
        <v>7</v>
      </c>
      <c r="H77" s="12" t="s">
        <v>6</v>
      </c>
      <c r="I77" s="2">
        <v>5.25</v>
      </c>
      <c r="J77" s="44" t="s">
        <v>170</v>
      </c>
      <c r="K77" s="47">
        <v>1</v>
      </c>
      <c r="L77" s="66">
        <f t="shared" si="2"/>
        <v>5.25</v>
      </c>
      <c r="M77" s="105">
        <v>4.72</v>
      </c>
      <c r="N77" s="103">
        <v>4.72</v>
      </c>
    </row>
    <row r="78" spans="1:14" ht="31.5" customHeight="1" x14ac:dyDescent="0.25">
      <c r="A78" s="31">
        <v>77</v>
      </c>
      <c r="B78" s="37" t="s">
        <v>30</v>
      </c>
      <c r="C78" s="31" t="s">
        <v>25</v>
      </c>
      <c r="D78" s="55">
        <v>614470</v>
      </c>
      <c r="E78" s="15" t="s">
        <v>108</v>
      </c>
      <c r="F78" s="14" t="s">
        <v>159</v>
      </c>
      <c r="G78" s="13" t="s">
        <v>5</v>
      </c>
      <c r="H78" s="12" t="s">
        <v>6</v>
      </c>
      <c r="I78" s="2">
        <v>10.64</v>
      </c>
      <c r="J78" s="44" t="s">
        <v>171</v>
      </c>
      <c r="K78" s="47">
        <v>0.1</v>
      </c>
      <c r="L78" s="66">
        <f t="shared" si="2"/>
        <v>1.06</v>
      </c>
      <c r="M78" s="105">
        <v>0.94</v>
      </c>
      <c r="N78" s="103">
        <v>0.94</v>
      </c>
    </row>
    <row r="79" spans="1:14" ht="31.5" customHeight="1" x14ac:dyDescent="0.25">
      <c r="A79" s="31">
        <v>78</v>
      </c>
      <c r="B79" s="37" t="s">
        <v>30</v>
      </c>
      <c r="C79" s="31" t="s">
        <v>25</v>
      </c>
      <c r="D79" s="55">
        <v>82700</v>
      </c>
      <c r="E79" s="15" t="s">
        <v>109</v>
      </c>
      <c r="F79" s="14" t="s">
        <v>160</v>
      </c>
      <c r="G79" s="12" t="s">
        <v>5</v>
      </c>
      <c r="H79" s="12" t="s">
        <v>6</v>
      </c>
      <c r="I79" s="2">
        <v>6.71</v>
      </c>
      <c r="J79" s="44" t="s">
        <v>170</v>
      </c>
      <c r="K79" s="47">
        <v>1</v>
      </c>
      <c r="L79" s="66">
        <f t="shared" si="2"/>
        <v>6.71</v>
      </c>
      <c r="M79" s="105">
        <v>6.3</v>
      </c>
      <c r="N79" s="103">
        <v>6.3</v>
      </c>
    </row>
    <row r="80" spans="1:14" ht="22.75" customHeight="1" x14ac:dyDescent="0.25">
      <c r="A80" s="31">
        <v>84</v>
      </c>
      <c r="B80" s="37" t="s">
        <v>26</v>
      </c>
      <c r="C80" s="31" t="s">
        <v>25</v>
      </c>
      <c r="D80" s="55">
        <v>625897</v>
      </c>
      <c r="E80" s="15" t="s">
        <v>20</v>
      </c>
      <c r="F80" s="14" t="s">
        <v>161</v>
      </c>
      <c r="G80" s="13" t="s">
        <v>5</v>
      </c>
      <c r="H80" s="12" t="s">
        <v>6</v>
      </c>
      <c r="I80" s="2">
        <v>2.48</v>
      </c>
      <c r="J80" s="45" t="s">
        <v>171</v>
      </c>
      <c r="K80" s="47">
        <v>1</v>
      </c>
      <c r="L80" s="66">
        <f t="shared" si="2"/>
        <v>2.48</v>
      </c>
      <c r="M80" s="105">
        <v>1.85</v>
      </c>
      <c r="N80" s="103">
        <v>1.78</v>
      </c>
    </row>
    <row r="81" spans="1:14" ht="28.5" customHeight="1" x14ac:dyDescent="0.25">
      <c r="A81" s="31">
        <v>85</v>
      </c>
      <c r="B81" s="37" t="s">
        <v>26</v>
      </c>
      <c r="C81" s="31" t="s">
        <v>25</v>
      </c>
      <c r="D81" s="55">
        <v>625895</v>
      </c>
      <c r="E81" s="15" t="s">
        <v>18</v>
      </c>
      <c r="F81" s="14" t="s">
        <v>162</v>
      </c>
      <c r="G81" s="13" t="s">
        <v>5</v>
      </c>
      <c r="H81" s="12" t="s">
        <v>6</v>
      </c>
      <c r="I81" s="2">
        <v>3.13</v>
      </c>
      <c r="J81" s="44" t="s">
        <v>171</v>
      </c>
      <c r="K81" s="47">
        <v>1</v>
      </c>
      <c r="L81" s="66">
        <f t="shared" si="2"/>
        <v>3.13</v>
      </c>
      <c r="M81" s="105">
        <v>2.2599999999999998</v>
      </c>
      <c r="N81" s="103">
        <v>2.1800000000000002</v>
      </c>
    </row>
    <row r="82" spans="1:14" ht="29" customHeight="1" x14ac:dyDescent="0.25">
      <c r="A82" s="31">
        <v>86</v>
      </c>
      <c r="B82" s="37" t="s">
        <v>26</v>
      </c>
      <c r="C82" s="31" t="s">
        <v>25</v>
      </c>
      <c r="D82" s="55">
        <v>626418</v>
      </c>
      <c r="E82" s="15" t="s">
        <v>12</v>
      </c>
      <c r="F82" s="14" t="s">
        <v>163</v>
      </c>
      <c r="G82" s="13" t="s">
        <v>5</v>
      </c>
      <c r="H82" s="12" t="s">
        <v>13</v>
      </c>
      <c r="I82" s="2">
        <v>5.17</v>
      </c>
      <c r="J82" s="44" t="s">
        <v>171</v>
      </c>
      <c r="K82" s="47">
        <v>1</v>
      </c>
      <c r="L82" s="66">
        <f t="shared" si="2"/>
        <v>5.17</v>
      </c>
      <c r="M82" s="105">
        <v>5.05</v>
      </c>
      <c r="N82" s="103">
        <v>5.05</v>
      </c>
    </row>
    <row r="83" spans="1:14" ht="28.5" customHeight="1" x14ac:dyDescent="0.25">
      <c r="A83" s="31">
        <v>87</v>
      </c>
      <c r="B83" s="37" t="s">
        <v>26</v>
      </c>
      <c r="C83" s="31" t="s">
        <v>25</v>
      </c>
      <c r="D83" s="55">
        <v>633680</v>
      </c>
      <c r="E83" s="15" t="s">
        <v>21</v>
      </c>
      <c r="F83" s="14" t="s">
        <v>164</v>
      </c>
      <c r="G83" s="13" t="s">
        <v>5</v>
      </c>
      <c r="H83" s="12" t="s">
        <v>6</v>
      </c>
      <c r="I83" s="2">
        <v>3.22</v>
      </c>
      <c r="J83" s="44" t="s">
        <v>171</v>
      </c>
      <c r="K83" s="47">
        <v>0.5</v>
      </c>
      <c r="L83" s="66">
        <f t="shared" si="2"/>
        <v>1.61</v>
      </c>
      <c r="M83" s="105">
        <v>1.05</v>
      </c>
      <c r="N83" s="103">
        <v>1.01</v>
      </c>
    </row>
    <row r="84" spans="1:14" ht="28.5" customHeight="1" x14ac:dyDescent="0.25">
      <c r="A84" s="31">
        <v>88</v>
      </c>
      <c r="B84" s="37" t="s">
        <v>26</v>
      </c>
      <c r="C84" s="31" t="s">
        <v>25</v>
      </c>
      <c r="D84" s="55">
        <v>47229</v>
      </c>
      <c r="E84" s="15" t="s">
        <v>15</v>
      </c>
      <c r="F84" s="14" t="s">
        <v>165</v>
      </c>
      <c r="G84" s="13" t="s">
        <v>5</v>
      </c>
      <c r="H84" s="12" t="s">
        <v>6</v>
      </c>
      <c r="I84" s="2">
        <v>4.04</v>
      </c>
      <c r="J84" s="44" t="s">
        <v>170</v>
      </c>
      <c r="K84" s="47">
        <v>1</v>
      </c>
      <c r="L84" s="66">
        <f t="shared" si="2"/>
        <v>4.04</v>
      </c>
      <c r="M84" s="105">
        <v>2.91</v>
      </c>
      <c r="N84" s="103">
        <v>2.8</v>
      </c>
    </row>
    <row r="85" spans="1:14" ht="31.75" customHeight="1" x14ac:dyDescent="0.25">
      <c r="A85" s="31">
        <v>89</v>
      </c>
      <c r="B85" s="37" t="s">
        <v>26</v>
      </c>
      <c r="C85" s="31" t="s">
        <v>25</v>
      </c>
      <c r="D85" s="55">
        <v>59504</v>
      </c>
      <c r="E85" s="15" t="s">
        <v>14</v>
      </c>
      <c r="F85" s="14" t="s">
        <v>166</v>
      </c>
      <c r="G85" s="13" t="s">
        <v>5</v>
      </c>
      <c r="H85" s="12" t="s">
        <v>13</v>
      </c>
      <c r="I85" s="2">
        <v>8.2799999999999994</v>
      </c>
      <c r="J85" s="44" t="s">
        <v>171</v>
      </c>
      <c r="K85" s="47">
        <v>0.2</v>
      </c>
      <c r="L85" s="66">
        <f t="shared" si="2"/>
        <v>1.66</v>
      </c>
      <c r="M85" s="105">
        <v>1.63</v>
      </c>
      <c r="N85" s="103">
        <v>1.63</v>
      </c>
    </row>
  </sheetData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d08e3c20-6a52-4de7-8e29-44c3b22b95c9" xsi:nil="true"/>
    <_bpm_StatoId xmlns="d08e3c20-6a52-4de7-8e29-44c3b22b95c9" xsi:nil="true"/>
    <_bpm_ErroreId xmlns="d08e3c20-6a52-4de7-8e29-44c3b22b95c9" xsi:nil="true"/>
    <_bpm_OperazioneId xmlns="d08e3c20-6a52-4de7-8e29-44c3b22b95c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0AA2DDF5119B42AD9F3CD397D9487B" ma:contentTypeVersion="9" ma:contentTypeDescription="Creare un nuovo documento." ma:contentTypeScope="" ma:versionID="faa4c7f722149396926789edc4ec6997">
  <xsd:schema xmlns:xsd="http://www.w3.org/2001/XMLSchema" xmlns:xs="http://www.w3.org/2001/XMLSchema" xmlns:p="http://schemas.microsoft.com/office/2006/metadata/properties" xmlns:ns2="d08e3c20-6a52-4de7-8e29-44c3b22b95c9" targetNamespace="http://schemas.microsoft.com/office/2006/metadata/properties" ma:root="true" ma:fieldsID="fc6ffa84ab2f065e943ff2621ad2ad95" ns2:_="">
    <xsd:import namespace="d08e3c20-6a52-4de7-8e29-44c3b22b95c9"/>
    <xsd:element name="properties">
      <xsd:complexType>
        <xsd:sequence>
          <xsd:element name="documentManagement">
            <xsd:complexType>
              <xsd:all>
                <xsd:element ref="ns2:_bpm_StatoId" minOccurs="0"/>
                <xsd:element ref="ns2:_bpm_OperazioneId" minOccurs="0"/>
                <xsd:element ref="ns2:_bpm_ErroreId" minOccurs="0"/>
                <xsd:element ref="ns2:_bpm_Sintesi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e3c20-6a52-4de7-8e29-44c3b22b95c9" elementFormDefault="qualified">
    <xsd:import namespace="http://schemas.microsoft.com/office/2006/documentManagement/types"/>
    <xsd:import namespace="http://schemas.microsoft.com/office/infopath/2007/PartnerControls"/>
    <xsd:element name="_bpm_StatoId" ma:index="4" nillable="true" ma:displayName="_bpm_StatoId" ma:hidden="true" ma:internalName="_bpm_StatoId" ma:readOnly="false">
      <xsd:simpleType>
        <xsd:restriction base="dms:Text"/>
      </xsd:simpleType>
    </xsd:element>
    <xsd:element name="_bpm_OperazioneId" ma:index="5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6" nillable="true" ma:displayName="_bpm_ErroreId" ma:hidden="true" ma:internalName="_bpm_ErroreId" ma:readOnly="false">
      <xsd:simpleType>
        <xsd:restriction base="dms:Text"/>
      </xsd:simpleType>
    </xsd:element>
    <xsd:element name="_bpm_Sintesi" ma:index="7" nillable="true" ma:displayName="Firma" ma:hidden="true" ma:internalName="_bpm_Sintesi" ma:readOnly="false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E29511-19BD-4F9D-9CFB-ECDF804A7BEE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d08e3c20-6a52-4de7-8e29-44c3b22b95c9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7418D12-DE53-410A-8C05-46934BFD30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74BB70-FF2F-46A2-9287-BA7B466703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e3c20-6a52-4de7-8e29-44c3b22b95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11</vt:i4>
      </vt:variant>
    </vt:vector>
  </HeadingPairs>
  <TitlesOfParts>
    <vt:vector size="29" baseType="lpstr">
      <vt:lpstr>Gennaio_2025</vt:lpstr>
      <vt:lpstr>Dicembre_2024</vt:lpstr>
      <vt:lpstr>Novembre_2024</vt:lpstr>
      <vt:lpstr>Ottobre_2024</vt:lpstr>
      <vt:lpstr>Settembre_2024</vt:lpstr>
      <vt:lpstr>Agosto_2024</vt:lpstr>
      <vt:lpstr>Luglio_2024</vt:lpstr>
      <vt:lpstr>Giugno_2024</vt:lpstr>
      <vt:lpstr>Maggio_2024</vt:lpstr>
      <vt:lpstr>Aprile_2024</vt:lpstr>
      <vt:lpstr>Marzo_2024</vt:lpstr>
      <vt:lpstr>Febbraio_2024</vt:lpstr>
      <vt:lpstr>Gennaio_2024</vt:lpstr>
      <vt:lpstr>Dicembre_2023</vt:lpstr>
      <vt:lpstr>Novembre_2023</vt:lpstr>
      <vt:lpstr>Ottobre_2023</vt:lpstr>
      <vt:lpstr>Settembre_2023</vt:lpstr>
      <vt:lpstr>2023_Agosto</vt:lpstr>
      <vt:lpstr>'2023_Agosto'!Area_stampa</vt:lpstr>
      <vt:lpstr>Dicembre_2024!Area_stampa</vt:lpstr>
      <vt:lpstr>Gennaio_2025!Area_stampa</vt:lpstr>
      <vt:lpstr>Maggio_2024!Area_stampa</vt:lpstr>
      <vt:lpstr>Novembre_2023!Area_stampa</vt:lpstr>
      <vt:lpstr>Ottobre_2023!Area_stampa</vt:lpstr>
      <vt:lpstr>Settembre_2023!Area_stampa</vt:lpstr>
      <vt:lpstr>'2023_Agosto'!Titoli_stampa</vt:lpstr>
      <vt:lpstr>Novembre_2023!Titoli_stampa</vt:lpstr>
      <vt:lpstr>Ottobre_2023!Titoli_stampa</vt:lpstr>
      <vt:lpstr>Settembre_2023!Titoli_stampa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Bonfiglioli Elisabetta</dc:creator>
  <cp:keywords/>
  <dc:description/>
  <cp:lastModifiedBy>Cani Elisabetta</cp:lastModifiedBy>
  <cp:revision/>
  <cp:lastPrinted>2024-12-23T15:04:21Z</cp:lastPrinted>
  <dcterms:created xsi:type="dcterms:W3CDTF">2019-03-20T12:04:50Z</dcterms:created>
  <dcterms:modified xsi:type="dcterms:W3CDTF">2024-12-23T15:10:10Z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0x010100670AA2DDF5119B42AD9F3CD397D9487B</vt:lpwstr>
  </property>
  <property fmtid="{D5CDD505-2E9C-101B-9397-08002B2CF9AE}" pid="3" name="Order">
    <vt:r8>575800</vt:r8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SetDate">
    <vt:lpwstr>2022-10-11T09:58:25Z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ea60d57e-af5b-4752-ac57-3e4f28ca11dc_ActionId">
    <vt:lpwstr>c7573fd3-5934-4a51-a1eb-f7abf218df30</vt:lpwstr>
  </property>
  <property fmtid="{D5CDD505-2E9C-101B-9397-08002B2CF9AE}" pid="10" name="MSIP_Label_ea60d57e-af5b-4752-ac57-3e4f28ca11dc_ContentBits">
    <vt:lpwstr>0</vt:lpwstr>
  </property>
</Properties>
</file>